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ffzghr-my.sharepoint.com/personal/tpletenac_m_ffzg_hr/Documents/Dokumenti/ALU/kvaliteta/godišnja/"/>
    </mc:Choice>
  </mc:AlternateContent>
  <xr:revisionPtr revIDLastSave="867" documentId="13_ncr:1_{543EE241-5463-4BF7-95C1-F73406C9E786}" xr6:coauthVersionLast="47" xr6:coauthVersionMax="47" xr10:uidLastSave="{475735D2-DC9C-4B83-98FC-EF6BD9A0A03A}"/>
  <bookViews>
    <workbookView xWindow="-110" yWindow="-110" windowWidth="19420" windowHeight="10300" tabRatio="787" firstSheet="6" activeTab="12" xr2:uid="{FE14AD1A-1F55-48AE-9CFC-15955C00C4A1}"/>
  </bookViews>
  <sheets>
    <sheet name="OPĆI PODACI " sheetId="6" r:id="rId1"/>
    <sheet name="Dokumenti" sheetId="7" r:id="rId2"/>
    <sheet name="1. Standard " sheetId="1" r:id="rId3"/>
    <sheet name="2. Standard" sheetId="14" r:id="rId4"/>
    <sheet name="3. Standard" sheetId="15" r:id="rId5"/>
    <sheet name="4. Standard" sheetId="16" r:id="rId6"/>
    <sheet name="5. Standard" sheetId="17" r:id="rId7"/>
    <sheet name="6. Standard" sheetId="18" r:id="rId8"/>
    <sheet name="7. Standard" sheetId="19" r:id="rId9"/>
    <sheet name="8. Standard" sheetId="20" r:id="rId10"/>
    <sheet name="9. Standard " sheetId="8" r:id="rId11"/>
    <sheet name="10. Standard" sheetId="10" r:id="rId12"/>
    <sheet name="11. Standard" sheetId="11" r:id="rId13"/>
    <sheet name="12. Standard" sheetId="12" r:id="rId14"/>
    <sheet name="13. Standard" sheetId="13" r:id="rId15"/>
    <sheet name="Sheet1" sheetId="21" r:id="rId16"/>
    <sheet name="Indikatori" sheetId="2"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6" i="11" l="1"/>
  <c r="A35" i="11"/>
  <c r="A34" i="11"/>
  <c r="A33" i="11"/>
  <c r="A32" i="11"/>
  <c r="A31" i="11"/>
  <c r="A30" i="11"/>
  <c r="A29" i="11"/>
  <c r="A28" i="11"/>
  <c r="A27" i="11"/>
  <c r="A26" i="11"/>
  <c r="A25" i="11"/>
  <c r="A23" i="11"/>
  <c r="A24" i="11" s="1"/>
  <c r="A22" i="11"/>
  <c r="Q30" i="1"/>
</calcChain>
</file>

<file path=xl/sharedStrings.xml><?xml version="1.0" encoding="utf-8"?>
<sst xmlns="http://schemas.openxmlformats.org/spreadsheetml/2006/main" count="647" uniqueCount="378">
  <si>
    <t>DA</t>
  </si>
  <si>
    <t>NE</t>
  </si>
  <si>
    <t>Uključivanje vanjskih dionika u osiguravanje kvalitete (da/ne)</t>
  </si>
  <si>
    <t>Aktivnost</t>
  </si>
  <si>
    <t>Ostvareni rezultati</t>
  </si>
  <si>
    <t>Ocjena učinkovitosti</t>
  </si>
  <si>
    <t>Broj i naziv osnovanih organizacijskih jedinica na sastavnici</t>
  </si>
  <si>
    <t>Pravilnik i/ili operativni plan o programima cjeloživotnog obrazovanja/učenja (donesen/u izradi/nije donesen)</t>
  </si>
  <si>
    <t xml:space="preserve">Broj programa cjeloživotnog obrazovanja/učenja koje sastavnica izvodi  </t>
  </si>
  <si>
    <t>Broj i omjer zaprimljenih i provedenih postupaka za otkrivanje i sankcioniranje neetičnih ponašanja te broj postupaka proslijeđenih na višu instanciju</t>
  </si>
  <si>
    <t>Unutarnja prosudba sastavnice (provedena/nije provedena)</t>
  </si>
  <si>
    <t>Broj</t>
  </si>
  <si>
    <t>Naziv</t>
  </si>
  <si>
    <t>NIJE PROVEDENA</t>
  </si>
  <si>
    <t>PROVEDENA</t>
  </si>
  <si>
    <t>DA/NE</t>
  </si>
  <si>
    <t>Broj
zaprimljenih</t>
  </si>
  <si>
    <t>Broj
provedenih</t>
  </si>
  <si>
    <t>Donesen/
Nije donesen/
U izradi</t>
  </si>
  <si>
    <t>DONESEN</t>
  </si>
  <si>
    <t>NIJE DONESEN</t>
  </si>
  <si>
    <t>U IZRADI</t>
  </si>
  <si>
    <t>INDIKATORI</t>
  </si>
  <si>
    <t>Upute</t>
  </si>
  <si>
    <t>Automatski odabir</t>
  </si>
  <si>
    <t>Ručni unos podataka</t>
  </si>
  <si>
    <t>Poveznica (ako je primjenjivo)</t>
  </si>
  <si>
    <t>web poveznica na sastav Povjerenstva za OK</t>
  </si>
  <si>
    <t>web poveznica na Plan aktivnosti za 2021-2022</t>
  </si>
  <si>
    <t>web poveznica na informacije o SOK-u na sastavnici</t>
  </si>
  <si>
    <t>predsjednik/ca povjerenstva za SOK na sastavnici (ime i prezime, kontakt)</t>
  </si>
  <si>
    <t>prodekan/ica nadležan/na za SOK na sastavnici (ime i prezime, kontakt)</t>
  </si>
  <si>
    <t xml:space="preserve">Razlozi eventualnog odstupanja od plana / poteškoće u ostvarivanju rezultata </t>
  </si>
  <si>
    <t>Uspostavljen sustav evidencije izmjena studijskih programa (da/ne/djelomično/u izradi)</t>
  </si>
  <si>
    <t>DA/NE/DJELOMIČNO/U IZRADI</t>
  </si>
  <si>
    <t>DJELOMIČNO</t>
  </si>
  <si>
    <t>Broj izmjena studijskih programa od reakreditacije po godinama</t>
  </si>
  <si>
    <t>Analiza svrsishodnosti izmjena studijskih programa (provedena/nije provedena)</t>
  </si>
  <si>
    <t>Analize provedene u suradnji s dionicima (studentima, nastavnicima, vanjskim dionicima) (provode se/ne provode se)</t>
  </si>
  <si>
    <t>PROVEDENA/NIJE PROVEDENA</t>
  </si>
  <si>
    <t>PROVODE SE</t>
  </si>
  <si>
    <t>NE PROVODE SE</t>
  </si>
  <si>
    <t>PROVODE SE/NE PROVODE SE</t>
  </si>
  <si>
    <t>Broj realiziranih aktivnosti iz akcijskog plana</t>
  </si>
  <si>
    <t>Izdani certifikati (da/ne)</t>
  </si>
  <si>
    <t>Provedba aktivnosti na temelju ranije provedenih vrednovanja (da/ne/djelomično)</t>
  </si>
  <si>
    <t>DA/NE/DJELOMIČNO</t>
  </si>
  <si>
    <t xml:space="preserve">Akreditacijske preporuke Agencije za znanost i visoko obrazovanje  </t>
  </si>
  <si>
    <t>izdana potvrda o ispunjavanju uvjeta za obavljanje djelatnosti visokog obrazovanja i/ili znanstvene djelatnosti odnosno dijela djelatnosti (da/ne)</t>
  </si>
  <si>
    <t>izdano pismo očekivanja s rokom uklanjanja nedostataka do tri godine (da/ne)</t>
  </si>
  <si>
    <t>izdana uskrata dopusnice za obavljanje djelatnosti visokog obrazovanja i/ili znanstvene djelatnosti odnosno dijela djelatnosti (da/ne)</t>
  </si>
  <si>
    <t xml:space="preserve">Analiza znanstveno/umjetničkoistraživačke djelatnosti sastavnice u akad. godini (provedena/nije provedena) </t>
  </si>
  <si>
    <t>Broj i vrsta nagrade/priznanja znanstvenicima za znanstveno/umjetničkoistraživački rad, nova članstva u akademijama (HAZU i dr.)</t>
  </si>
  <si>
    <t>Broj sklopljenih ugovora/sporazuma o suradnji</t>
  </si>
  <si>
    <t>Broj promoviranih doktora znanosti i umjetnosti</t>
  </si>
  <si>
    <t>Broj doktorskih radova proizašlih iz projekata</t>
  </si>
  <si>
    <t>Broj pozvanih predavanja</t>
  </si>
  <si>
    <t>Broj i naziv osnovanih organizacijskih jedinica (Ureda za projekte i sl.)</t>
  </si>
  <si>
    <t>Broj umjetničkih djela definiranih kao vrhunsko postignuće od međunarodnog i nacionalnog značaja</t>
  </si>
  <si>
    <t>Broj premijerno predstavljenih umjetničkih djela na manifestacijama od međunarodnog i nacionalnog značaja</t>
  </si>
  <si>
    <t xml:space="preserve">Broj </t>
  </si>
  <si>
    <t>Broj i citiranost znanstvenih radova (Web of Science i Scopus)</t>
  </si>
  <si>
    <t xml:space="preserve">Broj značajnih stručnih i/ili umjetničkih projekata                    </t>
  </si>
  <si>
    <t xml:space="preserve">Broj i vrsta nagrada/priznanja nastavnicama za stručni i/ili umjetnički rad </t>
  </si>
  <si>
    <t>Broj sklopljenih ugovora i/ili sporazuma o suradnji s gospodarstvom</t>
  </si>
  <si>
    <t>Evidencija organizacija i sudjelovanja na stručnim skupovima (da/ne)</t>
  </si>
  <si>
    <t>Evidencija stručnih projekata (da/ne)</t>
  </si>
  <si>
    <t>Evidencija programa cjeloživotnog obrazovanja u suradnji sa strukovnim organizacijama (da/ne)</t>
  </si>
  <si>
    <t>Broj stručnih istraživanja provedenih za potrebe gospodarstva, državnih tijela i javnih ustanova</t>
  </si>
  <si>
    <t xml:space="preserve">Broj dolaznih i odlaznih studenata u ak.godini                  </t>
  </si>
  <si>
    <t>Broj studijskih programa i/ili kolegija na engleskom jeziku (broj, postotak)</t>
  </si>
  <si>
    <t xml:space="preserve">Broj združenih studijskih programa </t>
  </si>
  <si>
    <t>Postotak izvođenja nastave na engleskom jeziku</t>
  </si>
  <si>
    <t>Dostupnost učenja hrvatskog jezika za strane studente (da/ne)</t>
  </si>
  <si>
    <t>Broj stranih studenata uključen u učenje hrvatskoga jezika</t>
  </si>
  <si>
    <t>Broj sklopljenih međunarodnih ugovora i/ili sporazuma (ukupno i u ak. godini)</t>
  </si>
  <si>
    <t>Broj i naziv osnovanih organizacijskih jedinica, s brojem zaposlenih i opterećenjem poslovima međunarodne suradnje (npr. Ured za međunarodnu suradnju, 3 zaposlena, od kojih 2 100%, a 1 50% i sl.)</t>
  </si>
  <si>
    <t>Postotak</t>
  </si>
  <si>
    <t>Broj organizacijskih jedinica</t>
  </si>
  <si>
    <t>Naziv organizacijskih jedinica</t>
  </si>
  <si>
    <t>Broj zaposlenih</t>
  </si>
  <si>
    <t>Broj dolaznih studenata</t>
  </si>
  <si>
    <t>Broj odlaznih studenata</t>
  </si>
  <si>
    <t>Broj dolaznog nastavnog osoblja</t>
  </si>
  <si>
    <t>Broj odlaznog nastavnog osoblja</t>
  </si>
  <si>
    <t>Broj dolaznog i odlaznog nastavnog  osoblja</t>
  </si>
  <si>
    <t>Broj dolaznog i odlaznog nenastavnog osoblja</t>
  </si>
  <si>
    <t>Broj dolaznog nenastavnog osoblja</t>
  </si>
  <si>
    <t>Broj odlaznog nenastavnog osoblja</t>
  </si>
  <si>
    <t>Broj stručnih projekata</t>
  </si>
  <si>
    <t>Broj umjetničkih projekata</t>
  </si>
  <si>
    <t>Vrsta nagrada/priznanja</t>
  </si>
  <si>
    <t>Broj znanstvenih i/ili umjetničkih projekata (sveučilišnih, nacionalnih, međunarodnih)</t>
  </si>
  <si>
    <t>Broj pokrenutih prijava patenata</t>
  </si>
  <si>
    <t>Citiranost</t>
  </si>
  <si>
    <t>Vrsta nagrade</t>
  </si>
  <si>
    <t xml:space="preserve">12. Stručna i umjetnička djelatnost [Pravilnik o sustavu osiguravanja kvalitete na Sveučilištu u Zagrebu, područje br. 12.] </t>
  </si>
  <si>
    <t xml:space="preserve">13. Mobilnost, međunarodna suradnja i internacionalizacija [Pravilnik o sustavu osiguravanja kvalitete na Sveučilištu u Zagrebu, područje br. 13.] </t>
  </si>
  <si>
    <t xml:space="preserve">11. Znanstvenoistraživačka i umjetničkoistraživačka djelatnost [Pravilnik o sustavu osiguravanja kvalitete na Sveučilištu u Zagrebu, područje br. 11.] </t>
  </si>
  <si>
    <t xml:space="preserve">10. Periodično vanjsko osiguravanje kvalitete [ESG 1.10.] </t>
  </si>
  <si>
    <t xml:space="preserve">9. Kontinuirano praćenje i periodična revizija studijskih programa [ESG 1.9.] </t>
  </si>
  <si>
    <t>1. Politika osiguravanja kvalitete [ESG 1.1.]</t>
  </si>
  <si>
    <t>Broj  pokrenutih prijava i odobrenih  patenata</t>
  </si>
  <si>
    <t>Broj odobrenih  patenata</t>
  </si>
  <si>
    <t xml:space="preserve">Navesti strateške i druge dokumente sastavnice koji uređuju sustav osiguravanja kvalitete te navesti poveznicu na kojoj su dokumenti objavljeni, kao što su </t>
  </si>
  <si>
    <r>
      <t>·</t>
    </r>
    <r>
      <rPr>
        <sz val="7"/>
        <color theme="1"/>
        <rFont val="Times New Roman"/>
        <family val="1"/>
      </rPr>
      <t xml:space="preserve">       </t>
    </r>
    <r>
      <rPr>
        <i/>
        <sz val="10"/>
        <color theme="1"/>
        <rFont val="Times New Roman"/>
        <family val="1"/>
      </rPr>
      <t xml:space="preserve">Politika osiguravanja kvalitete, </t>
    </r>
  </si>
  <si>
    <r>
      <t>·</t>
    </r>
    <r>
      <rPr>
        <sz val="7"/>
        <color theme="1"/>
        <rFont val="Times New Roman"/>
        <family val="1"/>
      </rPr>
      <t xml:space="preserve">       </t>
    </r>
    <r>
      <rPr>
        <i/>
        <sz val="10"/>
        <color theme="1"/>
        <rFont val="Times New Roman"/>
        <family val="1"/>
      </rPr>
      <t xml:space="preserve">Pravilnik o osiguravanju kvalitete, </t>
    </r>
  </si>
  <si>
    <r>
      <t>·</t>
    </r>
    <r>
      <rPr>
        <sz val="7"/>
        <color theme="1"/>
        <rFont val="Times New Roman"/>
        <family val="1"/>
      </rPr>
      <t xml:space="preserve">       </t>
    </r>
    <r>
      <rPr>
        <i/>
        <sz val="10"/>
        <color theme="1"/>
        <rFont val="Times New Roman"/>
        <family val="1"/>
      </rPr>
      <t xml:space="preserve">Priručnik o osiguravanju kvalitete, </t>
    </r>
  </si>
  <si>
    <r>
      <t>·</t>
    </r>
    <r>
      <rPr>
        <sz val="7"/>
        <color theme="1"/>
        <rFont val="Times New Roman"/>
        <family val="1"/>
      </rPr>
      <t xml:space="preserve">       </t>
    </r>
    <r>
      <rPr>
        <i/>
        <sz val="10"/>
        <color theme="1"/>
        <rFont val="Times New Roman"/>
        <family val="1"/>
      </rPr>
      <t xml:space="preserve">Strategija razvoja sastavnice, </t>
    </r>
  </si>
  <si>
    <r>
      <t>·</t>
    </r>
    <r>
      <rPr>
        <sz val="7"/>
        <color theme="1"/>
        <rFont val="Times New Roman"/>
        <family val="1"/>
      </rPr>
      <t xml:space="preserve">       </t>
    </r>
    <r>
      <rPr>
        <i/>
        <sz val="10"/>
        <color theme="1"/>
        <rFont val="Times New Roman"/>
        <family val="1"/>
      </rPr>
      <t xml:space="preserve">Strategija znanstvenih istraživanja, </t>
    </r>
  </si>
  <si>
    <r>
      <t>·</t>
    </r>
    <r>
      <rPr>
        <sz val="7"/>
        <color theme="1"/>
        <rFont val="Times New Roman"/>
        <family val="1"/>
      </rPr>
      <t xml:space="preserve">       </t>
    </r>
    <r>
      <rPr>
        <i/>
        <sz val="10"/>
        <color theme="1"/>
        <rFont val="Times New Roman"/>
        <family val="1"/>
      </rPr>
      <t xml:space="preserve">Akcijski planovi, </t>
    </r>
  </si>
  <si>
    <r>
      <t>·</t>
    </r>
    <r>
      <rPr>
        <sz val="7"/>
        <color theme="1"/>
        <rFont val="Times New Roman"/>
        <family val="1"/>
      </rPr>
      <t xml:space="preserve">       </t>
    </r>
    <r>
      <rPr>
        <i/>
        <sz val="10"/>
        <color theme="1"/>
        <rFont val="Times New Roman"/>
        <family val="1"/>
      </rPr>
      <t>Etički kodeks i sl.</t>
    </r>
  </si>
  <si>
    <t>Godina donošenja</t>
  </si>
  <si>
    <t>Navesti poveznicu na mrežnu stranicu koja sadrži politike i opće akte kao i pojedinačne poveznice na dokumente</t>
  </si>
  <si>
    <t>Mrežna stranica sastavnice na kojoj su dokumenti objavljeni</t>
  </si>
  <si>
    <t>Naziv dokumenata</t>
  </si>
  <si>
    <t>Dokumenti koji uređuju sustav osiguravanja kvalitete na sastavnici</t>
  </si>
  <si>
    <t xml:space="preserve">Puni naziv sastavnice </t>
  </si>
  <si>
    <t>Podaci o sastavnici</t>
  </si>
  <si>
    <t>Ime i prezime, kontakt podaci osobe koja je ispunila excel tablicu</t>
  </si>
  <si>
    <t>Navesti godinu donošenja i evtl. izmjene (bez obzira kada su doneseni)</t>
  </si>
  <si>
    <t>IZVJEŠTAJNA GODINA
Ak. god. 2021./2022.</t>
  </si>
  <si>
    <t>Broj pokrenutih i završenih postupaka vrednovanja studijskih programa (novi, veće i manje izmjene i dopune studijskih programa svih vrsta i razina studija)</t>
  </si>
  <si>
    <t>Broj i naziv novih studijskih programa u pripremi</t>
  </si>
  <si>
    <t>Uključivanje vanjskih dionika u razvoj i unaprjeđenje studijskih programa (da/ne)</t>
  </si>
  <si>
    <t xml:space="preserve">	Unaprjeđenje studijskih programa na temelju povratnih informacija studenata i vanjskih dionika (poslodavaca, HZZ-a, strukovnih udruženja i alumnija, udruga) (da/ne/djelomično)</t>
  </si>
  <si>
    <t xml:space="preserve">	Unaprjeđenje studijskih programa na temelju preporuka iz ranije provedenih vrednovanja (reakreditacija visokih učilišta, reakreditacija doktorskih studija i sl.) (da/ne/djelomično)</t>
  </si>
  <si>
    <t>Usklađenost stvarnog opterećenja studenata i definiranih ECTS bodova (provodi se/ne provodi se)</t>
  </si>
  <si>
    <t>Analiza zapošljivosti završenih studenata (provodi se/ne provodi se)</t>
  </si>
  <si>
    <t>Studijski program upisan u Registar HKO-a (da/ne/u pripremi)</t>
  </si>
  <si>
    <t xml:space="preserve">	Uključenost studenata svih razina u znanstvena ili umjetnička istraživanja (da (broj)/ne/)</t>
  </si>
  <si>
    <t>U PRIPREMI</t>
  </si>
  <si>
    <t>DA/NE/U PRIPREMI</t>
  </si>
  <si>
    <t>Korištenje nastavnih metoda koje potiču interaktivno i istraživačko učenje, rješavanje problema te kreativno i kritičko mišljenje (individualni i grupni projekti, suradničko učenje, problemska nastava, terenski rad i sl.) (da/ne/djelomično)</t>
  </si>
  <si>
    <t>Analiza usklađenosti nastavnih metoda i metoda vrednovanja i ocjenjivanja (provedena/nije provedena)</t>
  </si>
  <si>
    <t>Broj i vrsta nagrada uspješnim studentima</t>
  </si>
  <si>
    <t>Usklađivanje i evaluacija ECTS bodova (provodi se/ne provodi se)</t>
  </si>
  <si>
    <t>Broj održanih studentskih znanstvenih/stručnih/umjetničkih skupova, radionica i dr. događanja</t>
  </si>
  <si>
    <t>Prilagodba ispitnih postupaka (npr. za studente s invaliditetom) (provodi se/ne provodi)</t>
  </si>
  <si>
    <t>PROVODI SE</t>
  </si>
  <si>
    <t>NE PROVODI SE</t>
  </si>
  <si>
    <t>PROVODI SE/NE PROVODI SE</t>
  </si>
  <si>
    <t>Analiza završnosti (provedena/nije provedena)</t>
  </si>
  <si>
    <t>Analiza odustajanja od studija (provedena/nije provedena)</t>
  </si>
  <si>
    <t>Analiza studenata kroz godine (provedena/nije provedena)</t>
  </si>
  <si>
    <t>Analiza napredovanja kroz studij (provedena/nije provedena)</t>
  </si>
  <si>
    <t>Analiza rezultata upisa studenata (provedena/nije provedena)</t>
  </si>
  <si>
    <t>Broj postupaka priznavanja razdoblja studija</t>
  </si>
  <si>
    <t>Analiza nastavnog opterećenja nastavnog osoblja (provedena/nije provedena)</t>
  </si>
  <si>
    <t>Broj nagrađenih nastavnika i suradnika za znanstveni/umjetnički rad</t>
  </si>
  <si>
    <t>Broj nagrađenih nastavnika i suradnika za nastavni rad</t>
  </si>
  <si>
    <t>Broj organiziranih i provedenih aktivnosti  unapređenja nastavničkih kompetencija i diseminacija primjera dobre prakse</t>
  </si>
  <si>
    <t>Broj i postotak nastavnika i suradnika koji su sudjelovali u aktivnostima unapređenja nastavničkih kompetencija u akad. godini</t>
  </si>
  <si>
    <t xml:space="preserve">	Dostupnost nastavnika studentima (objavljeno vrijeme konzultacija) (da/ne)</t>
  </si>
  <si>
    <t xml:space="preserve">	Analiza zadovoljstva studenata stručnom podrškom (tutorima, mentorima, savjetnicima, ECTS koordinatorima, knjižnicom, studentskom službom, uredom za međunarodnu suradnju itd.) (provedena/nije provedena)</t>
  </si>
  <si>
    <t xml:space="preserve">	Prostorna pristupačnost prilagođena je studentima s invaliditetom (da/ne)</t>
  </si>
  <si>
    <t xml:space="preserve">	Broj, obrazovna struktura i dostupnost zaposlenika u knjižnici i administrativnim službama</t>
  </si>
  <si>
    <t>DA/NE/U PLANU</t>
  </si>
  <si>
    <t>DA/NE/PLANIRANJE</t>
  </si>
  <si>
    <t>Obrazovna struktura</t>
  </si>
  <si>
    <t>DOSTUPNOST DA/NE</t>
  </si>
  <si>
    <t>PLANIRANJE</t>
  </si>
  <si>
    <t>U PLANU</t>
  </si>
  <si>
    <t xml:space="preserve">	Implementiran cjelovit i povezan računalni poslovni informacijski sustav sastavnice  (da/ne/djelomično)</t>
  </si>
  <si>
    <t xml:space="preserve">	Implementiran cjelovit računalni sustav za poslovanje sa studentima (online upiti, studentske molbe i dr.) (da/ne/djelomično)</t>
  </si>
  <si>
    <t xml:space="preserve">	Implementiran sustav prikupljanja podataka o alumnima (da/ne/djelomično)</t>
  </si>
  <si>
    <t xml:space="preserve">	Objavljeno izvješće o radu sastavnice u akad. godini s podacima o znanstvenoj, nastavnoj i stručnoj djelatnosti (da/ne/djelomično)</t>
  </si>
  <si>
    <t xml:space="preserve">	Uspostavljen sustav i baza kontakata s alumnijima i poslodavcima (da/ne/djelomično/u izradi)</t>
  </si>
  <si>
    <t xml:space="preserve">	Broj aktivnosti na prezentaciji studija i fakulteta </t>
  </si>
  <si>
    <t xml:space="preserve">	Objava informacija u skladu sa Zakonom o pravu na pristup informacijama (da/ne/djelomično)</t>
  </si>
  <si>
    <t xml:space="preserve">	Objava informacija o zapošljavanju završenih studenata (da/ne/djelomično)</t>
  </si>
  <si>
    <t xml:space="preserve">	Objava informacija o provedenim analizama (prolaznosti, stopama odustajanja, ishodima dosadašnjih vrednovanja) (da/ne/djelomično)</t>
  </si>
  <si>
    <t xml:space="preserve">	Broj i vrste objavljenih publikacija</t>
  </si>
  <si>
    <t>Vrste objavljenih publikacija</t>
  </si>
  <si>
    <t>Broj završenih postupaka     Novi/ Veće izmjene i dopune/Manje izmjene i dopune</t>
  </si>
  <si>
    <t>Broj pokrenutih postupaka                Novi/ Veće izmjene i dopune/Manje izmjene i dopune</t>
  </si>
  <si>
    <t xml:space="preserve">2. Izrada i odobravanje studijskih programa [ESG 1.2.] </t>
  </si>
  <si>
    <t xml:space="preserve">3. Učenje, poučavanje i vrjednovanje usmjereni na studenta [ESG 1.3.] </t>
  </si>
  <si>
    <t xml:space="preserve">4. Upisi i napredovanje studenata, priznavanje i certificiranje [ESG 1.4.] </t>
  </si>
  <si>
    <t xml:space="preserve">5. Nastavno osoblje [ESG 1.5.] </t>
  </si>
  <si>
    <t xml:space="preserve">6. Resursi za učenje i podrška studentima [ESG 1.6.] </t>
  </si>
  <si>
    <t>Broj i vrsta sportskih/umjetničkih nagrada i priznanja dodijeljenih studentima za 
ostvarena različita sportska/umjetnička postignuća u ak. god.</t>
  </si>
  <si>
    <t>Osnivanje službi za potporu i savjetovanje studenata (psihološko, akademsko, pravno, karijerno na razini sastavnice (da/ne/planiranje)</t>
  </si>
  <si>
    <t>Ustrojena služba potpore osobama iz ranjivih i podzastupljenih skupina (da/ne/u planu)</t>
  </si>
  <si>
    <t>Provode se edukacije, stručno usavršavanje i razmjena knjižničnog i administrativnog osoblja 
(npr. u okviru Erasmusa) (da/ne)</t>
  </si>
  <si>
    <t xml:space="preserve">7. Upravljanje informacijama [ESG 1.7.] </t>
  </si>
  <si>
    <t xml:space="preserve">8. Informiranje javnosti [ESG 1.8.] </t>
  </si>
  <si>
    <t>Broj radova u znanstvenim časopisima kategorije a1 i a2 (koji nisu zastupljeni u Web of Science i Scopus)</t>
  </si>
  <si>
    <t>Broj znanstvenih i uredničkih knjiga</t>
  </si>
  <si>
    <t xml:space="preserve">Broj znanstvenih knjiga </t>
  </si>
  <si>
    <t xml:space="preserve">Broj uredničkih knjiga </t>
  </si>
  <si>
    <t>Broj stručnih radova</t>
  </si>
  <si>
    <t>Provedena/Nije provedena</t>
  </si>
  <si>
    <t>Omjer 
p/z</t>
  </si>
  <si>
    <t>uspješna</t>
  </si>
  <si>
    <t>Pravilnik o osiguranju kvalitete</t>
  </si>
  <si>
    <t>https://www.alu.unizg.hr/alu/cms/upload/dokumenti/pravilnik_o_sustavu_osiguravanja_kvalitete.pdf</t>
  </si>
  <si>
    <t>Politika osiguranja kvalitete</t>
  </si>
  <si>
    <t>https://www.alu.unizg.hr/alu/cms/upload/dokumenti/politika_kvalitete.pdf</t>
  </si>
  <si>
    <t>Strategija razvoja ustanove</t>
  </si>
  <si>
    <t>u postupku donošena (očekivano 2022/23)</t>
  </si>
  <si>
    <t>u postupku donošenja (očekivno 2022/23)</t>
  </si>
  <si>
    <t>Etički kodeks</t>
  </si>
  <si>
    <t>https://www.alu.unizg.hr/alu/cms/upload/dokumenti/kodeks_nastavnicke_etike.pdf</t>
  </si>
  <si>
    <t>Kodeks nastavničke etike</t>
  </si>
  <si>
    <t>dvije profesorice ALU stekle su kompetencije u nastavi vizualnog oblikovanja video igara</t>
  </si>
  <si>
    <t xml:space="preserve">program se pokazao iznimno uspješnim I nastavio se u provođenju programa edukacije nastavnika u izradi video igara koji će rezultirati posebnim CŽO programom </t>
  </si>
  <si>
    <t>Sudjelovanje nastavnika u ostvarenju CŽO Oblikovanje video igara, Edu4Games (zajedno s Akademijom dramskih umjetnosti, Faklutetom elektrotehnike I računarstva, Fakultetom organizacije I informatike, te Fakultetom dizajna)</t>
  </si>
  <si>
    <t>iznimno uspješan program koji će u budućnosti omogućiti umejntičku bazu podataka nalik na znanstvenu CROSBI</t>
  </si>
  <si>
    <t>Provođenje programa Akademija u hodu, katedra slikarstva voditelj Ivna Skvrce</t>
  </si>
  <si>
    <t>studiji su postupku akreditacije</t>
  </si>
  <si>
    <t>novi programi kreću od akademske godine 2023/24</t>
  </si>
  <si>
    <t>studij će započeti 1. ožujka 2022/23</t>
  </si>
  <si>
    <t>nije bilo odstupanja od plana</t>
  </si>
  <si>
    <t>za izradu novih programa evaluiranu su stari ishodi I priprejeni novi</t>
  </si>
  <si>
    <t>Izrada većih izmjena programa za studij slikarstva, kiparstva, grafike, animiranog filma I novih medija</t>
  </si>
  <si>
    <t>novi ishodi biti će inkorporirani u prijedloge studija</t>
  </si>
  <si>
    <t>ishodi su prilagođeni današnjem stanju umjetničkih praksi u EU</t>
  </si>
  <si>
    <t>U izradi ishoda sudjelovli su predstavnici Studentskog zbora</t>
  </si>
  <si>
    <t>aktivno uključivanje studenata u obrazovnu politiku Akademije</t>
  </si>
  <si>
    <t>studenti su senzibilizirani za participaciju u organizacijskom dijelu studija I obrazovnoj politici</t>
  </si>
  <si>
    <t>nije bilo odstupanja</t>
  </si>
  <si>
    <t>studenti iskazuju izniman interes za nastavk takvog načina podučavanja</t>
  </si>
  <si>
    <t>Analiza opterćenja studenata I usklađivanje ECTS bodova</t>
  </si>
  <si>
    <t>provedena zbog većih promjena studijskih programa</t>
  </si>
  <si>
    <t>priprema novih studijskih programa za slikarstvo, kiparstvo, grafiku, nove medije I animaciju</t>
  </si>
  <si>
    <t>programi su pripremljeni za akreditaciju</t>
  </si>
  <si>
    <t>priprema se odvija po planu</t>
  </si>
  <si>
    <t>nema</t>
  </si>
  <si>
    <t>Prema preporukama iz ranije provedenog vanjskog vrednovanja izmjenjen je poslijediplomski studij</t>
  </si>
  <si>
    <t>studij je akreditiran</t>
  </si>
  <si>
    <t>proces je tekao prema planu</t>
  </si>
  <si>
    <t xml:space="preserve">Rektorova nagrada, Nagrada Akademije za uspješne studente </t>
  </si>
  <si>
    <t xml:space="preserve">prosječno učinkovito. </t>
  </si>
  <si>
    <t>Uređenje prostorija Jadran filma</t>
  </si>
  <si>
    <t>radovi obavljeni u zgradi aneksa</t>
  </si>
  <si>
    <t>ova vrst edukacija teče prema planu</t>
  </si>
  <si>
    <t>večina administratzivnog osoblja pohađala seminar, jednostavnija ekstrakcija brojčanih podataka</t>
  </si>
  <si>
    <t>Provedena analiza nastavnog opterećenja</t>
  </si>
  <si>
    <t>uspostava točnih opterećenja za prijedlog novog programa studija slikarstva, grafike, kiparstva, animiranog filma I novih medija</t>
  </si>
  <si>
    <t>točno definirane potreba svakog studija za novim zaposlenivima I eventualnom vanjskom suradnjom</t>
  </si>
  <si>
    <t>Provedena radionica za mentore na doktorskom studiju (MEDORA)</t>
  </si>
  <si>
    <t>radionicu pohađalo troje nastavnika s umjetničkim doktoratom</t>
  </si>
  <si>
    <t>ostalo je još mnogo potencijalnih mentora koji se nisu odlučili za sudjelovanje u radionici</t>
  </si>
  <si>
    <t>doktorski studij će započeti s nastavom u ožujku 2023. na nov način pa još vlada nesigurnost oko učinkovitosti tog programa</t>
  </si>
  <si>
    <t>Sveučilište Josipa Jurja Strossmayera u Osijeku, Akademija za umjetnost i kulturu</t>
  </si>
  <si>
    <t>Nastavak Erasmus+ ugovora</t>
  </si>
  <si>
    <t>1.  AP Hogeschool Antwerpen, Koninklijke Academie voor Schone Kunsten, Belgija 2.  Akademie výtvarných umění v Praze, Češka 3.       Vysoká škola uměleckoprůmyslová v Praze, Češka 4.       Institut Supérieur des Beaux-Arts Besançon, Francuska 5.  National College of Art and Design, Irska 6.  Accademia di Belle Arti di Bari, Italija 7.   Università degli Studi Suor Orsola Benincasa di Napoli, Italija 8.  Latvijas Mākslas akadēmija, Latvija 9.  Vilniaus dailės akademija, Litva 10.   Magyar Képzőművészeti Egyetem, Mađarska 11.   Akademie der Bildenden Künste München, Njemačka 12.   Akademia Sztuk Pięknych im. Jana Matejki w Krakowie, Poljska 13.   Uniwersytet Marii Curie-Skłodowskiej, Wydział Artystyczny, Poljska 14.   Universidade de Lisboa, Faculdade de Belas-Artes, Portugal 15.   Univerza v Ljubljani, Akademija za likovno umetnost in oblikovanje, Slovenija 16.   Univerzitet umetnosti u Beogradu, Fakultet likovnih umetnosti, Srbija 17.   Universidad de Granada, Facultad de Bellas Artes, Španjolska</t>
  </si>
  <si>
    <t xml:space="preserve">Suradnja sa sustavom predtercijarnog obrazovanja </t>
  </si>
  <si>
    <t>Suradnja s gospodarstvom</t>
  </si>
  <si>
    <t>Međunarodna stručna I umjetnička suradnja</t>
  </si>
  <si>
    <t>Uključenost u strukovna, javna, savjetnička tijela i odbore u privatnom i javnom sektoru</t>
  </si>
  <si>
    <t>Nagrade/priznanja za stručni i/ili umjetnički rad</t>
  </si>
  <si>
    <t>upisano zanimanje u HKO</t>
  </si>
  <si>
    <t>1. suradnja ALU Zagreb i tvrtke Wallis Adria d.o.o, , distributera Jaguar Land Rover vozila, natječaj u svrhu stipendiranja studenata ALU</t>
  </si>
  <si>
    <t>Potpisani domaći ugovori o suradnji</t>
  </si>
  <si>
    <t>Potpisani međunarodni ugovori o suradnji</t>
  </si>
  <si>
    <t>1. ugovor s Universidad Autónoma de San Luis Potosí, Meksiko</t>
  </si>
  <si>
    <t>1. Grand Tour: Age of Pyramid and Postcolonial Pilgrimage, umjetničko istraživanje I radionaica - dvoje profesora i pet studenata 2. Radovi alumnija I nastavnika na zajedničkoj izložbi u San Luis Potosi, predavanje dvoje nastavnika na Universidad Autonoma de San Luis Potosi</t>
  </si>
  <si>
    <t>Uvođenje studenata u programe umjetničkog istraživanja</t>
  </si>
  <si>
    <t>CEEPUS suradnja</t>
  </si>
  <si>
    <t>Individualne suradnje umjentika</t>
  </si>
  <si>
    <t>Uvođnje programa ljetne škole</t>
  </si>
  <si>
    <t>priprema izložbe u Putolovcu I galeriji Apoteka u Vodnjanu</t>
  </si>
  <si>
    <t>Summer school Gradišče pri Divači (Slovenia), Church of st. Helen: Conservation Restoration of Wall Paintings; suradnja s ALUO Ljubljana, SUPSI, Švicarska, ZKVKDS  Ljubljana; projekt DIODUCat, suradnja s institutom CENIEH iz Burgosa (Šapanjolska)</t>
  </si>
  <si>
    <t>Međunarodne ljete škole</t>
  </si>
  <si>
    <t xml:space="preserve"> Radionica održana na Stoptrik festivalu u Mariboru . Mobiliy grant</t>
  </si>
  <si>
    <t>Pozivna radionica, 20 studenata</t>
  </si>
  <si>
    <t>dio programa Edu4Games zajedno s Akademijom dramskih umjetnsti, studijem dizajna Arhitektonskog fakultet</t>
  </si>
  <si>
    <t>visoka razima prisutnosti u međunarodnim I domaćim odborima, povjerenstvima I udrugama</t>
  </si>
  <si>
    <t xml:space="preserve">ASH: Art, Science &amp; Health MA pilot program, voditeljica, u okviru Erasmus+ 2021-2027 Erasmus Mudus Design Measure (EMDM), provedenog u suradnji Akademije likovnih umjetnosti Sveučilišta u Zagrebu (Hrvatska), Odsjeka za audio i vizualne umjetnosti Sveučilišta Ionian (Grčka), Fakulteta za medije i komunikacije Sveučilišta Singidunum (Srbija) te udruge KONTEJNER | biro suvremene umjetničke prakse iz Zagreba 2)Erasmus + Training
The European University Cyprus: Faculty/DepartmentCultural Studies and Contemporary Arts Lab </t>
  </si>
  <si>
    <t>Javne prezentacije rada akademije</t>
  </si>
  <si>
    <t>1)  Plati I nosi - prodajna izložba studentskih radova 2) Izložbe povodom obljetnice 25 godina Odsjeka za konzerviranje i restauriranje umjetnina Akademija likovnih umjetnosti Sveučilište u Zagrebu, Izložba u Galeriji Šira od 16. rujna do 3. listopada 2022, ALU Zagreb 3) ALU Perspektiva 1- završna izložba 4) Projekt TZGZ- Artupunktura-ALU Perspektiva</t>
  </si>
  <si>
    <t>Korištenje društvenih mreža za informiranje</t>
  </si>
  <si>
    <t>redovito objavljivanje I ažuriranje podataka</t>
  </si>
  <si>
    <t>Sve izložbe su imale u procijeni preko 1000 posjetitelja</t>
  </si>
  <si>
    <t>Provedba značajnih umjetničkih istraživanja I projekata</t>
  </si>
  <si>
    <t>https://www.facebook.com/akademijalikovnih.umjetnosti https://www.facebook.com/Okiru97 http://blog.alu.hr/</t>
  </si>
  <si>
    <t>1)Međunarodna znanstvena konferencija Perspektive umetničkog obrazovanja - refleksije i ishodi, Beograd 2021. 2) Ljetne škole u Grožnjanu, tri ciklusa u suradnji s Hrvatsskom glatbenom mladeži
 3) Terenska nastava ALUMET, London 4) Radionica Rajski vrt, Bale 5)U okviru Svjetskog festivala animiranog filma Animafest Zagreb vodstvo i su-organizacija međunarodnog simpozija Scanner, posvećenog teoriji animiranog filma, 2022. godine deveto izdanje 6) The Politics of Culture: The Conflicts of Values and Identity, organizacija strunog skupa s Ginatautasom Mžeikisom Akademija likovnih umjetnosti Sveučilišta u Zagrebu, Zagreb, 19. listopada 2021. 7) projekt Hrvatska mitska baština u (ranome) srednjem vijeku u organizaciji Matice Hrvatske i Knjižnica grada Zagreba od 2018. godine</t>
  </si>
  <si>
    <t>Nabava opreme za umjetničke radionice</t>
  </si>
  <si>
    <t>Znanstveni projekti</t>
  </si>
  <si>
    <t>Samostalne domaće izložbe</t>
  </si>
  <si>
    <t>Samostalne međunarodne izložbe</t>
  </si>
  <si>
    <t>Skupne domaće izložbe</t>
  </si>
  <si>
    <t>Skupne međunarodne izložbe</t>
  </si>
  <si>
    <t>Objavljeni radovi (članci I knjige)</t>
  </si>
  <si>
    <t>Glavna nacionalna nagrada za umjetničko područje, međunarodne nagrade na uglednim festivalima</t>
  </si>
  <si>
    <t>zadovoljavajuća količina umjetničkih projekata</t>
  </si>
  <si>
    <t xml:space="preserve">Organizacija stručnih I umjetničkih skupova </t>
  </si>
  <si>
    <t>Suradnici na jednom znanstvenom projektu HRZZ-a</t>
  </si>
  <si>
    <t>s obzirom na drugo područje smatra se prosječno učinkovito</t>
  </si>
  <si>
    <t>visoka učinkovitost unutar jedne akademske godine, Matko Vekić nagrada Vladimir Nazor</t>
  </si>
  <si>
    <t>3 samostalne međunarodne izložbe</t>
  </si>
  <si>
    <t>u skladu s očekivanjima</t>
  </si>
  <si>
    <t>prosječna učinkovitost</t>
  </si>
  <si>
    <t>Teorijska katedra nema dovoljno nastavnika pa je nastavno opterćenje bilo veće ove godine</t>
  </si>
  <si>
    <t>iznimno važno za promociju rada akademije I vizualnih umjentosti u Hrvatskoj. S obzirom da se radi o kustoskim konceptima stranih autora ovo je osobito priznanje radu profesora s Akademije likovnih umjetnosti u Zagrebu, iznad očekivanja</t>
  </si>
  <si>
    <t>Stručni radovi (katalozi za izložbe, prikazi, eseji)</t>
  </si>
  <si>
    <t>iznad očekivanja</t>
  </si>
  <si>
    <t>Organizacija cjeloživotnog obrazovanja</t>
  </si>
  <si>
    <t>Previše dionika I loša koordinacija. Akademija priprema svoj CŽO koji će pokrivati likovni dio stvaranja video igara</t>
  </si>
  <si>
    <t>odlično iskustvo s partnerom iz gospodarstva</t>
  </si>
  <si>
    <t>1. članstva u upravnim odborima: HDLU, Umjetnički paviljon, Animafest, nadzorni odbor Hrvatskog restauratorskog društva 2.Članstvo u  Academy of Motion Picture Arts and Sciences, Los Angeles,  Asifa Austria, udruga animatora Austrije, član predsjedništva, HDFD,  animatorske sekcije, Savjeta Galerije SC Studentskog centra u Zagrebu za izložbeni program, članica Odbora za odabir umjetnika, 57. zagrebački salon „Mi smo se pojavili kao strategija vječnosti, radne skupine za odabir umjetnika, Mogućnosti za 22', MSU, Zagreb</t>
  </si>
  <si>
    <t>18 skupnih domaćih izložbi</t>
  </si>
  <si>
    <t>26 skupnih međunarodnih izložbi</t>
  </si>
  <si>
    <t>Tek će se moći naknadno ocijeniti</t>
  </si>
  <si>
    <t>prema očekivanjima</t>
  </si>
  <si>
    <t>1) Facebook stranica ALU 2) Odsjek za animirani film I nove medije ima svoju posebu stranicu 3) Odsjek za konzerviranje I restauriranje ima svoju facebook stranicu</t>
  </si>
  <si>
    <t>preddiplomski sveučilišni studij slikarstvo</t>
  </si>
  <si>
    <t>Provodi se postupak priznavanja razdoblja studija (prijelaz s drugih VU</t>
  </si>
  <si>
    <t>zaprimljen je jedan zahtjev za prijelaz na ALU s druge umjetničke akademije, po davanju preliminarnog mišljenja studentica je odustala od prijelaza jer nije bila zadovoljna s mišljenjem povjerenstva da se ponovno upiše u istu godinu studija</t>
  </si>
  <si>
    <t>u potpunosti ostvareno</t>
  </si>
  <si>
    <t>Priznavanje ECTS bodova s drugih stiudijskih programa</t>
  </si>
  <si>
    <t>prema mišljenju ECTS koordinatorice odobreno je priznavanje kolegija koje su položili na nekom drugom visokom učilištu, a koji su kompatibilni s predmetimaq iz naših studijskih programa</t>
  </si>
  <si>
    <t>odobravanje upisa izborne nastave na drugim visokim učilištima</t>
  </si>
  <si>
    <t>sukladno pravilniku sveučilišta studentima koji su to tražili bilo je odobreno slušanje izborne nastave na drugim fakultetima</t>
  </si>
  <si>
    <t xml:space="preserve">certficiranje </t>
  </si>
  <si>
    <t>izdavanje diploma, dopunske isprave o studiju i potvrde o završetku studija studentima koji su završili studij</t>
  </si>
  <si>
    <t>objavljivanje aktualnih inačica programa</t>
  </si>
  <si>
    <t>aktualizacija programa u ISVU, ažuriranje i aktualizacija reda predavanja</t>
  </si>
  <si>
    <t>Akademija likovnih umjetnosti</t>
  </si>
  <si>
    <t>https://www.alu.unizg.hr/alu/cms/front_content.php?idcat=148</t>
  </si>
  <si>
    <t>prof.dr.sc. Tomislav Pletenac</t>
  </si>
  <si>
    <t xml:space="preserve">1) Hetz, Graz; Spaces of Revaletion, Real de 14 2)Ignorance is Strenght, 2021/2022. Zajednički kustoski projekt s Ancom Poterasu i Cristinom Stonescu za Akademie fur Kunst, Berlin. Projekt se zasniva na kontroli, ograničenjima i transformaciji umjetničkog djelovanja za vrijeme pandemije.3)Projekt Micro-Folie (suradnja MSU Zagreb I EPPGHV, Pariz) (Duje Jurić); 4) učesnik u Erasmus+ Learning Landscape, Academy of Fine Arts Gdansk (Tomislav Pletenac) </t>
  </si>
  <si>
    <t xml:space="preserve">1.) Kolegij: Konzerviranje i restauriranje zidnih slika II - uvođenje praktičnog konz.-rest. rada na zidnim slikama u suradnji s privatnim sektorom; 1.a: Od 11. do 14. listopada 2021. – praktična nastava u Samoborskom muzeju (suradnja s licenciranom konz.-rest. Lejlom Koščević);  istražni radovi na zidnom osliku svoda muzejske suvenirnice, 1.b:  Od 22. do 26. studenog 2021. - praktična nastava u crkvi sv. Presvetog Trojstva u Krašiću (suradnja s licenciranim konz.-rest. Marijom Kragujevićem);  istraživanja oslika na svodu kapele , 1.c: Od 03. do  05. studenog 2021. - praktična nastava u Kući Šenoa u Zagrebu (suradnja s udrugom “Svi naši Šenoe”, Ministarstvom kulture i medija RH te zakladom International Trust for Croatian Monuments); konz.-rest. radovi na muralu Branka Šenoe. 2.) Kolegij: Konzerviranje i restauriranje zidnih slika II - uvođenje vježbi novog sadržaja;  26. studenog 2021. - Izvedba vježbe "Mjerenje sadržaja vlage u zidu termogravimetrijskom metodom" u crkvi Presvetog Trojstva u Krašiću i povezane vježbe "Kvalitativna i semikvantitativna analiza soli" u radionici OKIRU (suradnja s vanjskim suradnikom dr. sc. Domagojem Mudronjom), 3.) Kolegij: Retuš - Priprema i izrada predložaka za praktične vježbe novog sadržaja  4)“Implementiranje digitalnih i suvremenih tehnologija u nastavni proces 2” (Tanja Vujasinović)       </t>
  </si>
  <si>
    <t>izvedeno tri programa u GRožnjanu 1) Prostor kao teoritorij, 2) Mnoštvenost krajolika I 3) Idelono mjesto: točke susreta ; 4) Summer school Gradišče pri Divači (Slovenia), Church of st. Helen: Conservation Restoration of Wall Paintings; suradnja s ALUO Ljubljana, SUPSI, Švicarska, ZKVKDS  Ljubljana; projekt DIODUCat, suradnja s institutom CENIEH iz Burgosa (Šapanjolska)</t>
  </si>
  <si>
    <t>Uvođenje novih nastavnih metoda I tehnologija</t>
  </si>
  <si>
    <t xml:space="preserve">1) jedna knjiga književnih eseja Prisiljen da razmišljam (Ljevak); 2) 16 stručnih radova u domaćim publikacijama posvećenima umjetnosti (15 dana, Nemo, Matica hrvatska); 3) četiri teksta za katalog izložbe (domaći muzeji I galerije) 4)scenarij I drama </t>
  </si>
  <si>
    <t>1) Matko Vekić: Nagrada Vladimir Nazor, 2)  Ivan Slipčević: Nagrada za najbolju kameru za film “Mjesta koja ćemo disati“ na Liburnia film festivalu 3) Nicole Hewit:  a)Najbolji eksperimentalni film, 31. Dani hrvatskog filma 10-14/05/2022 (13/05/2022)
b) Toronto International Women Film Festival, 20/09/2022, Najbolji eksperimentalni film
c) Nagrada Vedran Šamanović za najinovativniji hrvatski film, 2022/  
d) Najbolji strani eksperimentalni film, Berkeley Video and Film Festival, Berekely , USA 29/10/2022
e)Forum Lenteng Award Arkipel - Jakarta International Documentary and Experimental Film Festival 03/11/2022; 3) 1. nagrada za Spomenik žrtvama holokausta u zagrebu (Dalibor Stošić)</t>
  </si>
  <si>
    <t>1. Predavanje o radu Odsjeka za konzerviranje i restauriranje umjetnina ALU Zagreb za učenike XVI. i Klasične gimnazije u Zagrebu, u velikoj predavaoni XVI. i Klasične gimnazije u Zagrebu 2. izložba “75 impresija i imaginacija mladih hrvatskih umjetnika ŠPUD-a povodom obilježavanja Indije 3. Održavanje nastave u muzejima: Muzej Suvremene umjetnosti, Zagreb, Nacionalni muzej moderne umjetnosti i Klovićevi dvori. Nastava se odvijala u suradnja sa osnovnim školama: OŠ I.Kršnjavi, OŠ M.Laginje i OŠ Trnsko
@75 ” 4)Grad na drugi pogled Varaždin – koncipiranje i provedba interdisciplinarnog izložbeno-edukacijskog projekta i izložbe u Gradskom muzeju Varaždin uz sudjelovanje varaždinskih srednjoškolaca i studenata te umjetnika Antonia Grgića, Bojana Mucka, Monike Rusak, Gorana Škofića i Ivane Tkalčić. 5)radionice vizualne umjetnosti na "Novigradskom proljeću" u organizaciji AZOO (Alem Korkut)</t>
  </si>
  <si>
    <t>POLITIKA OSIGURAVANJA KVALITETE
na Akademiji likovnih umjetnosti Sveučilišta u Zagrebu</t>
  </si>
  <si>
    <t>Misija I vizija Akademije likovnih umjetnosti</t>
  </si>
  <si>
    <t>https://www.alu.unizg.hr/alu/cms/upload/dokumenti/misija_i_vizija.pdf</t>
  </si>
  <si>
    <t>Nagrada akademijskog vijeća</t>
  </si>
  <si>
    <t>adminsitrativno sooblje redovito pohađa edukacije</t>
  </si>
  <si>
    <t>webinari I radionice na SRCU - ISVU I MOZVAG-2</t>
  </si>
  <si>
    <t xml:space="preserve">vidi C5 </t>
  </si>
  <si>
    <t>1) Žene minorne spekupacije (Nicole Hewitt) 2) Vrijeme preokreta, Mirijana Vodopija, Financiran je sredstvima poticanje stvaralaštva vizualnih umjetnika u Ministarstva kulture u 2021. godini. Suradnici na projektu: glazbenik Nenad Brkić, umjetnik i umjetnički suradnik na ALU Antonio Kutleša, izv.prof.dr.sc. Davor Horvatić, Fizički odsjek, PMF, robotičar Vedran Relja 3) „Cvrčak i mravica“, 3D cjelovečernji animirani film; autor priče, koautor dizajna (Darko Bakliža) 4) "Kreativne mogućnosti proizašle širenjem stanja slobode: percepcija i promatranje kao ko-kreiranje stvarnosti" (Lucija Labaš) 5)Site-specific intervencija u javnom prostoru Zaboka "Gospođo, gdje radite?" 
Produkcija Galerija Green Room Zabok. (Tanja Vujasinović)  6) Suhozidi: trag u krajoliku ili zaboravljena  kulturna baština, 2021./2022. Projekt u kojem se istražuje kontekst i kreacija land art i prostornih intervencija unutar tradicijskog nasljeđa suhozidne gradnje. (Josip Zanki) 7)"Dubliranje štafelajnih slika"/ Sveučilište u Zagrebu (kratkoročna financijska potpora) (OKIRU) 8) Ignorance is Strenght, 2021/2022. Zajednički kustoski projekt s Ancom Poterasu i Cristinom Stonescu za Akademie fur Kunst, Berlin. Projekt se zasniva na kontroli, ograničenjima i transformaciji umjetničkog djelovanja za vrijeme pandemije. (Josip Zanki) 9)kratki animirani film "Joie de vivre nr.2" , 1' 10) Q'art, godišnja umjetnička intervencija u Ilici, Britanski trg</t>
  </si>
  <si>
    <t>Suradnja s javnim ustanovama u kulturi I nevladinim sektorom</t>
  </si>
  <si>
    <t>12 ugovora za restauracijske I konzervatorske poslove (ministarstva, župe, žpanije I gradovi, Croatian Monumet Trust), 2 suradnje na scenografiji, 2 plakata za izložbe, jedna program za likovno obrazovanje za Ministarstvo obrazovanja RH, jedan ESF program Klikni s kazalištem</t>
  </si>
  <si>
    <t>1.skupna izložba radova studenata Fakulteta likovnih umetnosti u Beogradu 2. skupna izložba litografija studenata Likovne akademije u Lublinu 3. Skupna izložba studenata na projektu Crno-bijeli svijet sa Fakultetom likovnih umetnosti u Beogradu 4. 1. Grand Tour: Age of Pyramid and Postcolonial Pilgrimage, umjetničko istraživanje I radionaica - dvoje profesora i pet studenata 2. Radovi alumnija I nastavnika na zajedničkoj izložbi u San Luis Potosi, predavanje dvoje nastavnika na Universidad Autonoma de San Luis Potosi</t>
  </si>
  <si>
    <t>vidi tabelu 12 polje C5</t>
  </si>
  <si>
    <t>https://www.alu.unizg.hr/alu/cms/front_content.php?idcat=45&amp;lang=1</t>
  </si>
  <si>
    <t xml:space="preserve">Ured za međunarodnu suradnju </t>
  </si>
  <si>
    <t>1 zaposlen 100%</t>
  </si>
  <si>
    <t>Novi ishodi studija slikarstva na prijediplomskoj I diplomskoj razini studija, upisivanje standarda kvalifikacija u HKO, izrada opće baze za praćenje nastavničkog rada I alumnija. Rad na tom projektu omogućio je usustavljenja ishoda za nove programe slikarstva, kiparstva, grafike, animiranog filmai novih medija</t>
  </si>
  <si>
    <t>izrada novog poslijediplomskog studija</t>
  </si>
  <si>
    <t>vss</t>
  </si>
  <si>
    <t>1) Nabavljen alat, pribor i materijal, te zaštitna sredstva za rad u nastavi, kao i financirani putni troškovi za terensku nastavu za kolegije Konzerviranje i restauriranje polikromije na drvenom nosiocu 1 i 2; 2)U sklopu projekta “Implementiranje digitalnih i suvremenih tehnologija u nastavni proces 2” uspostavljena je radionica 3D tehnologije</t>
  </si>
  <si>
    <t>Erasmus projekti</t>
  </si>
  <si>
    <t>ASH (Art Science and Health), ALU, Sveučilište Ionian University Corfu, Greece, Fakultet Medija I komunikacije, Beograd, Kontejner, Zagreb</t>
  </si>
  <si>
    <t>Projekt je razvio metodologiju koja će se implementirati za prijavu Erasmus+ projekat u suradnji s Ekonomskim fakultetom u Zagrebu I partnerima iz Egipta I Libije o dizanju kapaciteta kulturnog turizma</t>
  </si>
  <si>
    <t>https://avarts.ionio.gr/school/2022b/en/workshops/355/</t>
  </si>
  <si>
    <t>1) 2 knjige, znanstvene domaće (Sandorf &amp; Mizantrop i ALU) 2) jedan znanstveni članak s međunarodnom recenzijom (Ethnologia Fennica) 3) poglavja u knjizi: Zbornik radova Akademije umetnosti u Novom Sadu - međunarodna recenzija; šest poglavlja u knjizi Perspektive umetničkog obrazovanja - refleksije i ishodi, Beograd - međunarodna recenzija</t>
  </si>
  <si>
    <t>1) Edukacijski umjetničko istraživački projekt Matrice, voditeljice Mirjana Vodopija, Ines Krasić i Iva Ćurić, višegodišnji je projekt tematski vezan uz istraživanje pojma matrice u proširenom polju umjetnosti i znanosti. U projektu sudjeluju studenti, umjetnici i profesori iz različitih područja umjetnosti i znanosti, s više Sveučilišta i više sastavnica Sveučilišta u Zagrebu. Financiran je iz sredstava kratkoročne financijske potpore istraživanjima Sveučilišta u Zagrebu, Ministarstva kulture i medija RH, Grada Zagreba i ALU 2)Program Mjesta sjećanja na kulturnu traumu zajedno s Fakultetom političkih znanosti, Akademijom dramskih umjetnosti (fotografija), Agronomskim fakultetom (krajobrazna arhitektura), Penn  State University, American University in Bulgaria, Srpsko narodno vijeće, Documenta 3) Animal Farm, projekt „Tri akademije“, izvedba opere-basne Igora Kuljerića povodom 100. obljetnice osnutka Muzičke akademije, u suradnji MUZA, ADU, TTF i ALU. režiser Krešimir Dolenčić, dirigent Mladen Tarbuk, Izvedbe u Koncertnoj dvorani Vatroslav Lisinski 27. i 28. 11. 2021 4)Umjetnička radionica za studente ALU  „Strip: svi zamislivi aspekti likovnosti isključivo  u službi priče” 5)Program Razgovori na Jabukovcu 10,
(u suradnji sa Daliborom Talajićem)
6) Umjetnička radionica za studente ALU "Novi slikarski materijali i proizvodi/edicija acrylic"
(u suradnji sa Matkom Vekićem) 7)Antroplogija umjetnosti u javnom prostoru; terenski rad, paneli i radionice u Mostaru, Veneciji, Paklenici, Grazu, Ljubljani, Leipzigu, Berlinu, Križevcima; 8) Grad na drugi pogled Varaždin – koncipiranje i provedba interdisciplinarnog izložbeno-edukacijskog projekta i izložbe u Gradskom muzeju Varaždin uz sudjelovanje varaždinskih srednjoškolaca i studenata te umjetnika Antonia Grgića, Bojana Mucka, Monike Rusak, Gorana Škofića i Ivane Tkalčić. 9)radionica za diplomante "Sjećamo se Ljubice Gerovac". Na radionici u trajanju od 3 dana diplomanti su pod mentorstvom doc.art. Igora Rufa radili na prijedlozima za privremenu umjetničku intervenciju na Cvjetnom naselju</t>
  </si>
  <si>
    <t xml:space="preserve">30.1.2020. Radionica  u organizaciji MZO-a na temu priznavanja informalnog i neformalnog učenja (Sideral projekt), Algebra;  11.2.2021. Stručno usavršavanje, virtualni boravak u Švedskoj u okviru Sideral projekta (inf. i neform. učenje).    
12.7.2021. Stručno usavršavanje, virtualni boravak u Austriji u okviru Sideral projekta (inf. i neform. učenje). </t>
  </si>
  <si>
    <t>Transfer tehnologije</t>
  </si>
  <si>
    <t>studentsi skupovi</t>
  </si>
  <si>
    <t>Studentske konferencije SinArt (Students in Art), kao dijela 3.  
Međunarodnog znanstvenog i umjetničkog simpozija o pedagogiji u umjetnosti, Osijek; partnerstvo u organizaciji: Hrvatsko udruženje za obrazovna istraživanja i VGA (virtualna studentska galerija).</t>
  </si>
  <si>
    <t>suradnja s FER-om u studentskim diplomskim istraživanjima: diplomski radovi studenata/ica koji uključuju kompjutorske igre  - Kristina Dimitrov i Mihael Bađun 2)Predavanje Iskustvo stvaranja – strukturiranje procesa na Državnom stručnom skupu za nastavnike srednjih škola vizualnih umjetnosti i dizajna, Zagreb (AZOO);  Predavanje Likovna kultura/metodički pristupi u suvremenoj nastavi; Državni 
 stručni skup za pripravnike likovne kulture, Zagreb (AZOO) (2019,2020); Jelena Bogdanić (2020/21); Tara Stanić (2021/22); Suradnja s Odsjekom za povijest umjetnosti, FFZG, suradnja s Institutom Ruđer Bošković (datacija žbuka metodom AMS 14 C);suradnja s mineraloško-petrografskim zavodom PMF-a; suradnja s institutom CENIEH, Burgos, Španjolska u okviru projekta DiODuCat, suradnja s konzorcijem IPERION HS u okviru projekta DiODuCAt</t>
  </si>
  <si>
    <t>Sudjelovanje nastavnika u rogramima unaprijeđenja nastavničkih kompetencija</t>
  </si>
  <si>
    <t>Sudjelovanj na međunarodnim konferencijama (bez onih organiziranih u suradnji s ALU)</t>
  </si>
  <si>
    <t>4 znastvena međunarodna skupa</t>
  </si>
  <si>
    <t xml:space="preserve">loša učinkovitost </t>
  </si>
  <si>
    <t>nejasan sustav financiranja znastvenih aktivnosti na umjetničkoj akademiji</t>
  </si>
  <si>
    <r>
      <t>Provođenje postupaka izbora i reizbora na</t>
    </r>
    <r>
      <rPr>
        <b/>
        <sz val="10"/>
        <color theme="1"/>
        <rFont val="Times New Roman"/>
        <family val="1"/>
      </rPr>
      <t xml:space="preserve"> </t>
    </r>
    <r>
      <rPr>
        <sz val="10"/>
        <color theme="1"/>
        <rFont val="Times New Roman"/>
        <family val="1"/>
      </rPr>
      <t>znanstveno-nastavna, umjetničko-nastavna, nastavna, stručna, suradnička radna mjesta i naslovna zvanja na sastavnici</t>
    </r>
  </si>
  <si>
    <t>13 izbora u zvanja (8 u redovitog profesora, 5 u docenta, 1 u izvanrednog profesora)</t>
  </si>
  <si>
    <t>prema planu</t>
  </si>
  <si>
    <t>sideral projekt</t>
  </si>
  <si>
    <t>Suradnja je očekivana</t>
  </si>
  <si>
    <t>Dobar dio transfera tehnologije odnosi se na Odsjek za konzerviranje I restauraciju umjetnina</t>
  </si>
  <si>
    <t xml:space="preserve">1) Akademija u Hodu: 
1. radionica: "Kolaborativno online okruzenje"
2. radionica: Digitalna pismenost/alati za kreativni sektor 2) Sideral projekt </t>
  </si>
  <si>
    <t>učinkovitost će biti vidljiva u narednim akademskim godinama</t>
  </si>
  <si>
    <t>svi su nastavnici isounili zahtjeve za napredovanje</t>
  </si>
  <si>
    <t>Jadran film nije u stanju ispuniti odredbe ugovora zbog stanja s građevinskom operativom na tržištu</t>
  </si>
  <si>
    <t>Otvaranje mogućnosti novih tehnologija</t>
  </si>
  <si>
    <t>28 samostalnih domaće izložbe</t>
  </si>
  <si>
    <t>slaba unutarsveučilišna suradnja I nemogućnost prijave projekata koji bi kombinirali umjetničku I znanstvenu komponentu premda je takva kolaboracija već dugo vremena standard na Sveučilištima u 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</si>
</sst>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238"/>
      <scheme val="minor"/>
    </font>
    <font>
      <b/>
      <sz val="11"/>
      <color theme="1"/>
      <name val="Calibri"/>
      <family val="2"/>
      <scheme val="minor"/>
    </font>
    <font>
      <sz val="10"/>
      <color theme="1"/>
      <name val="Calibri"/>
      <family val="2"/>
      <scheme val="minor"/>
    </font>
    <font>
      <sz val="10"/>
      <color theme="1"/>
      <name val="Calibri"/>
      <family val="2"/>
      <charset val="238"/>
      <scheme val="minor"/>
    </font>
    <font>
      <b/>
      <sz val="10"/>
      <color rgb="FFFF0000"/>
      <name val="Calibri"/>
      <family val="2"/>
      <scheme val="minor"/>
    </font>
    <font>
      <b/>
      <sz val="14"/>
      <color theme="1"/>
      <name val="Calibri"/>
      <family val="2"/>
      <scheme val="minor"/>
    </font>
    <font>
      <sz val="10"/>
      <color theme="1"/>
      <name val="Symbol"/>
      <family val="1"/>
      <charset val="2"/>
    </font>
    <font>
      <sz val="7"/>
      <color theme="1"/>
      <name val="Times New Roman"/>
      <family val="1"/>
    </font>
    <font>
      <i/>
      <sz val="10"/>
      <color theme="1"/>
      <name val="Times New Roman"/>
      <family val="1"/>
    </font>
    <font>
      <b/>
      <sz val="10"/>
      <color theme="1"/>
      <name val="Times New Roman"/>
      <family val="1"/>
    </font>
    <font>
      <b/>
      <sz val="11"/>
      <color theme="1"/>
      <name val="Times New Roman"/>
      <family val="1"/>
    </font>
    <font>
      <b/>
      <sz val="12"/>
      <color theme="1"/>
      <name val="Calibri"/>
      <family val="2"/>
      <scheme val="minor"/>
    </font>
    <font>
      <sz val="11"/>
      <color theme="0"/>
      <name val="Calibri"/>
      <family val="2"/>
      <charset val="238"/>
      <scheme val="minor"/>
    </font>
    <font>
      <sz val="12"/>
      <color theme="1"/>
      <name val="Calibri"/>
      <family val="2"/>
      <scheme val="minor"/>
    </font>
    <font>
      <sz val="10"/>
      <color theme="1"/>
      <name val="Times New Roman"/>
      <family val="1"/>
    </font>
    <font>
      <b/>
      <sz val="10"/>
      <color rgb="FF000000"/>
      <name val="Calibri"/>
      <family val="2"/>
      <scheme val="minor"/>
    </font>
    <font>
      <sz val="7"/>
      <color rgb="FF1F497D"/>
      <name val="Calibri"/>
      <family val="2"/>
      <scheme val="minor"/>
    </font>
  </fonts>
  <fills count="11">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BDD6EE"/>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rgb="FFE2EFDA"/>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86">
    <xf numFmtId="0" fontId="0" fillId="0" borderId="0" xfId="0"/>
    <xf numFmtId="0" fontId="0" fillId="2" borderId="0" xfId="0" applyFill="1"/>
    <xf numFmtId="0" fontId="0" fillId="3" borderId="0" xfId="0" applyFill="1"/>
    <xf numFmtId="0" fontId="0" fillId="3" borderId="0" xfId="0" applyFill="1" applyAlignment="1">
      <alignment wrapText="1"/>
    </xf>
    <xf numFmtId="0" fontId="0" fillId="0" borderId="0" xfId="0" applyAlignment="1" applyProtection="1">
      <alignment wrapText="1"/>
      <protection locked="0"/>
    </xf>
    <xf numFmtId="0" fontId="0" fillId="0" borderId="0" xfId="0" applyAlignment="1" applyProtection="1">
      <alignment horizontal="center" wrapText="1"/>
      <protection locked="0"/>
    </xf>
    <xf numFmtId="0" fontId="3" fillId="0" borderId="0" xfId="0" applyFont="1" applyAlignment="1" applyProtection="1">
      <alignment horizontal="center" wrapText="1"/>
      <protection locked="0"/>
    </xf>
    <xf numFmtId="0" fontId="2" fillId="0" borderId="0" xfId="0" applyFont="1" applyAlignment="1" applyProtection="1">
      <alignment horizontal="left" vertical="top" wrapText="1"/>
      <protection locked="0"/>
    </xf>
    <xf numFmtId="0" fontId="2" fillId="0" borderId="0" xfId="0" applyFont="1" applyAlignment="1" applyProtection="1">
      <alignment horizontal="left" wrapText="1"/>
      <protection locked="0"/>
    </xf>
    <xf numFmtId="0" fontId="1" fillId="0" borderId="2" xfId="0" applyFont="1" applyBorder="1" applyAlignment="1">
      <alignment horizontal="center" wrapText="1"/>
    </xf>
    <xf numFmtId="0" fontId="2" fillId="0" borderId="9" xfId="0" applyFont="1" applyBorder="1" applyAlignment="1">
      <alignment horizontal="left" vertical="top" wrapText="1"/>
    </xf>
    <xf numFmtId="0" fontId="2" fillId="0" borderId="17" xfId="0" applyFont="1" applyBorder="1" applyAlignment="1">
      <alignment horizontal="left" vertical="center" wrapText="1"/>
    </xf>
    <xf numFmtId="0" fontId="2" fillId="0" borderId="10" xfId="0" applyFont="1" applyBorder="1" applyAlignment="1">
      <alignment horizontal="left" vertical="top" wrapText="1"/>
    </xf>
    <xf numFmtId="0" fontId="2"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8" xfId="0" applyFont="1" applyBorder="1" applyAlignment="1">
      <alignment horizontal="center" vertical="center" wrapText="1"/>
    </xf>
    <xf numFmtId="0" fontId="2" fillId="0" borderId="10" xfId="0" applyFont="1" applyBorder="1" applyAlignment="1">
      <alignment horizontal="left" vertical="center" wrapText="1"/>
    </xf>
    <xf numFmtId="0" fontId="2" fillId="0" borderId="17" xfId="0" applyFont="1" applyBorder="1" applyAlignment="1">
      <alignment horizontal="left" vertical="top" wrapText="1"/>
    </xf>
    <xf numFmtId="0" fontId="2" fillId="0" borderId="11" xfId="0" applyFont="1" applyBorder="1" applyAlignment="1">
      <alignment horizontal="left" vertical="top" wrapText="1"/>
    </xf>
    <xf numFmtId="0" fontId="2" fillId="10" borderId="1" xfId="0" applyFont="1" applyFill="1" applyBorder="1" applyAlignment="1" applyProtection="1">
      <alignment horizontal="center" vertical="center" wrapText="1"/>
      <protection locked="0"/>
    </xf>
    <xf numFmtId="0" fontId="2" fillId="0" borderId="9"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Alignment="1" applyProtection="1">
      <alignment horizontal="center" vertical="center" wrapText="1"/>
      <protection locked="0"/>
    </xf>
    <xf numFmtId="0" fontId="2" fillId="0" borderId="10" xfId="0" applyFont="1" applyBorder="1" applyAlignment="1">
      <alignment horizontal="left" wrapText="1"/>
    </xf>
    <xf numFmtId="0" fontId="2" fillId="0" borderId="11" xfId="0" applyFont="1" applyBorder="1" applyAlignment="1">
      <alignment horizontal="left" wrapText="1"/>
    </xf>
    <xf numFmtId="0" fontId="9" fillId="6" borderId="2" xfId="0" applyFont="1" applyFill="1" applyBorder="1" applyAlignment="1">
      <alignment horizontal="center" vertical="center" wrapText="1"/>
    </xf>
    <xf numFmtId="0" fontId="8" fillId="6" borderId="18" xfId="0" applyFont="1" applyFill="1" applyBorder="1" applyAlignment="1">
      <alignment horizontal="left" vertical="top" wrapText="1"/>
    </xf>
    <xf numFmtId="0" fontId="8" fillId="6" borderId="21" xfId="0" applyFont="1" applyFill="1" applyBorder="1" applyAlignment="1">
      <alignment horizontal="left" vertical="top" wrapText="1"/>
    </xf>
    <xf numFmtId="0" fontId="6" fillId="6" borderId="18" xfId="0" applyFont="1" applyFill="1" applyBorder="1" applyAlignment="1">
      <alignment horizontal="left" vertical="top" wrapText="1"/>
    </xf>
    <xf numFmtId="0" fontId="0" fillId="6" borderId="21" xfId="0" applyFill="1" applyBorder="1" applyAlignment="1">
      <alignment horizontal="left" vertical="top" wrapText="1"/>
    </xf>
    <xf numFmtId="0" fontId="6" fillId="6" borderId="20" xfId="0" applyFont="1" applyFill="1" applyBorder="1" applyAlignment="1">
      <alignment horizontal="left" vertical="top" wrapText="1"/>
    </xf>
    <xf numFmtId="0" fontId="0" fillId="6" borderId="22" xfId="0" applyFill="1" applyBorder="1" applyAlignment="1">
      <alignment horizontal="left" vertical="top" wrapText="1"/>
    </xf>
    <xf numFmtId="0" fontId="0" fillId="0" borderId="0" xfId="0" applyAlignment="1" applyProtection="1">
      <alignment horizontal="right" wrapText="1"/>
      <protection locked="0"/>
    </xf>
    <xf numFmtId="0" fontId="0" fillId="0" borderId="1" xfId="0" applyBorder="1" applyAlignment="1" applyProtection="1">
      <alignment horizontal="right" wrapText="1"/>
      <protection locked="0"/>
    </xf>
    <xf numFmtId="0" fontId="0" fillId="0" borderId="3" xfId="0"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14" xfId="0"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15" xfId="0" applyBorder="1" applyAlignment="1" applyProtection="1">
      <alignment horizontal="left" wrapText="1"/>
      <protection locked="0"/>
    </xf>
    <xf numFmtId="0" fontId="0" fillId="0" borderId="2" xfId="0" applyBorder="1" applyAlignment="1">
      <alignment wrapText="1"/>
    </xf>
    <xf numFmtId="0" fontId="0" fillId="4" borderId="12" xfId="0" applyFill="1" applyBorder="1" applyAlignment="1">
      <alignment wrapText="1"/>
    </xf>
    <xf numFmtId="0" fontId="0" fillId="3" borderId="11" xfId="0" applyFill="1" applyBorder="1" applyAlignment="1">
      <alignment wrapText="1"/>
    </xf>
    <xf numFmtId="0" fontId="0" fillId="0" borderId="0" xfId="0" applyAlignment="1">
      <alignment wrapText="1"/>
    </xf>
    <xf numFmtId="0" fontId="4" fillId="3" borderId="1" xfId="0" applyFont="1" applyFill="1" applyBorder="1" applyAlignment="1" applyProtection="1">
      <alignment horizontal="center" vertical="center" wrapText="1"/>
      <protection locked="0"/>
    </xf>
    <xf numFmtId="0" fontId="0" fillId="0" borderId="0" xfId="0" applyAlignment="1" applyProtection="1">
      <alignment vertical="top" wrapText="1"/>
      <protection locked="0"/>
    </xf>
    <xf numFmtId="0" fontId="4" fillId="4" borderId="1" xfId="0" applyFont="1" applyFill="1" applyBorder="1" applyAlignment="1" applyProtection="1">
      <alignment horizontal="center" vertical="center" wrapText="1"/>
      <protection locked="0"/>
    </xf>
    <xf numFmtId="9" fontId="4" fillId="0" borderId="1" xfId="0" applyNumberFormat="1"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0" fillId="0" borderId="1" xfId="0" applyBorder="1" applyAlignment="1">
      <alignment horizontal="left" wrapText="1"/>
    </xf>
    <xf numFmtId="0" fontId="4" fillId="10" borderId="1" xfId="0" applyFont="1" applyFill="1" applyBorder="1" applyAlignment="1" applyProtection="1">
      <alignment horizontal="center" vertical="center" wrapText="1"/>
      <protection locked="0"/>
    </xf>
    <xf numFmtId="9" fontId="4" fillId="3" borderId="1" xfId="0" applyNumberFormat="1" applyFont="1" applyFill="1" applyBorder="1" applyAlignment="1" applyProtection="1">
      <alignment horizontal="center" vertical="center" wrapText="1"/>
      <protection locked="0"/>
    </xf>
    <xf numFmtId="0" fontId="12" fillId="0" borderId="0" xfId="0" applyFont="1" applyAlignment="1" applyProtection="1">
      <alignment horizontal="left" vertical="center" wrapText="1"/>
      <protection locked="0"/>
    </xf>
    <xf numFmtId="0" fontId="0" fillId="0" borderId="23" xfId="0" applyBorder="1" applyAlignment="1" applyProtection="1">
      <alignment wrapText="1"/>
      <protection locked="0"/>
    </xf>
    <xf numFmtId="0" fontId="0" fillId="0" borderId="21" xfId="0" applyBorder="1" applyAlignment="1" applyProtection="1">
      <alignment wrapText="1"/>
      <protection locked="0"/>
    </xf>
    <xf numFmtId="0" fontId="11" fillId="0" borderId="23" xfId="0" applyFont="1" applyBorder="1" applyAlignment="1">
      <alignment wrapText="1"/>
    </xf>
    <xf numFmtId="0" fontId="0" fillId="7" borderId="24" xfId="0" applyFill="1" applyBorder="1" applyAlignment="1">
      <alignment horizontal="left" vertical="top" wrapText="1"/>
    </xf>
    <xf numFmtId="0" fontId="0" fillId="7" borderId="25" xfId="0" applyFill="1" applyBorder="1" applyAlignment="1" applyProtection="1">
      <alignment horizontal="left" vertical="top" wrapText="1"/>
      <protection locked="0"/>
    </xf>
    <xf numFmtId="0" fontId="0" fillId="0" borderId="24" xfId="0" applyBorder="1" applyAlignment="1">
      <alignment horizontal="left" vertical="top" wrapText="1"/>
    </xf>
    <xf numFmtId="0" fontId="0" fillId="0" borderId="25" xfId="0" applyBorder="1" applyAlignment="1" applyProtection="1">
      <alignment horizontal="left" vertical="top" wrapText="1"/>
      <protection locked="0"/>
    </xf>
    <xf numFmtId="0" fontId="0" fillId="7" borderId="26" xfId="0" applyFill="1" applyBorder="1" applyAlignment="1">
      <alignment horizontal="left" vertical="top" wrapText="1"/>
    </xf>
    <xf numFmtId="0" fontId="0" fillId="9" borderId="27" xfId="0" applyFill="1" applyBorder="1" applyAlignment="1" applyProtection="1">
      <alignment wrapText="1"/>
      <protection locked="0"/>
    </xf>
    <xf numFmtId="0" fontId="0" fillId="7" borderId="1" xfId="0" applyFill="1" applyBorder="1" applyAlignment="1" applyProtection="1">
      <alignment wrapText="1"/>
      <protection locked="0"/>
    </xf>
    <xf numFmtId="0" fontId="0" fillId="0" borderId="1" xfId="0" applyBorder="1" applyAlignment="1" applyProtection="1">
      <alignment wrapText="1"/>
      <protection locked="0"/>
    </xf>
    <xf numFmtId="0" fontId="14" fillId="0" borderId="3" xfId="0" applyFont="1" applyBorder="1" applyAlignment="1" applyProtection="1">
      <alignment horizontal="left" wrapText="1"/>
      <protection locked="0"/>
    </xf>
    <xf numFmtId="0" fontId="15"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wrapText="1"/>
      <protection locked="0"/>
    </xf>
    <xf numFmtId="16" fontId="4" fillId="3" borderId="1" xfId="0" applyNumberFormat="1" applyFont="1" applyFill="1" applyBorder="1" applyAlignment="1" applyProtection="1">
      <alignment horizontal="center" vertical="center" wrapText="1"/>
      <protection locked="0"/>
    </xf>
    <xf numFmtId="0" fontId="16" fillId="0" borderId="1" xfId="0" applyFont="1" applyBorder="1" applyAlignment="1" applyProtection="1">
      <alignment horizontal="left" wrapText="1"/>
      <protection locked="0"/>
    </xf>
    <xf numFmtId="0" fontId="8" fillId="0" borderId="1" xfId="0" applyFont="1" applyBorder="1" applyAlignment="1" applyProtection="1">
      <alignment horizontal="left" wrapText="1"/>
      <protection locked="0"/>
    </xf>
    <xf numFmtId="0" fontId="14" fillId="0" borderId="1" xfId="0" applyFont="1" applyBorder="1" applyAlignment="1" applyProtection="1">
      <alignment horizontal="left" wrapText="1"/>
      <protection locked="0"/>
    </xf>
    <xf numFmtId="0" fontId="14" fillId="0" borderId="0" xfId="0" applyFont="1" applyAlignment="1" applyProtection="1">
      <alignment wrapText="1"/>
      <protection locked="0"/>
    </xf>
    <xf numFmtId="0" fontId="11" fillId="5" borderId="4"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0" fillId="8" borderId="5" xfId="0" applyFill="1" applyBorder="1" applyAlignment="1">
      <alignment horizontal="center" vertical="center" wrapText="1"/>
    </xf>
    <xf numFmtId="0" fontId="0" fillId="8" borderId="19" xfId="0"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0" fillId="0" borderId="19" xfId="0" applyBorder="1" applyAlignment="1">
      <alignment horizontal="center" vertical="center" wrapText="1"/>
    </xf>
    <xf numFmtId="0" fontId="2" fillId="0" borderId="17" xfId="0" applyFont="1" applyBorder="1" applyAlignment="1">
      <alignment horizontal="left" vertical="center" wrapText="1"/>
    </xf>
    <xf numFmtId="0" fontId="0" fillId="0" borderId="18" xfId="0" applyBorder="1" applyAlignment="1">
      <alignment horizontal="left" vertical="center" wrapText="1"/>
    </xf>
    <xf numFmtId="0" fontId="2" fillId="0" borderId="18" xfId="0" applyFont="1" applyBorder="1" applyAlignment="1">
      <alignment horizontal="left" vertical="center" wrapText="1"/>
    </xf>
    <xf numFmtId="0" fontId="11" fillId="5" borderId="5" xfId="0" applyFont="1" applyFill="1" applyBorder="1" applyAlignment="1">
      <alignment horizontal="center" vertical="center" wrapText="1"/>
    </xf>
    <xf numFmtId="0" fontId="13" fillId="0" borderId="19"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E2EFDA"/>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djuran\Desktop\ODBOR%20ZA%20UPRAVLJANJE%20KVALITETOM\KOMENTARI%20OUK-a-GODI&#352;NJE%20IZVJE&#352;&#262;E%20SASTAVNICA\Za%20prodekane\Godi&#353;nje%20izvje&#353;&#263;e%20SOK%202021-2022%20v.%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katori"/>
      <sheetName val="OPĆI PODACI "/>
      <sheetName val="Dokumenti"/>
      <sheetName val="1. Standard "/>
      <sheetName val="9. Standard "/>
      <sheetName val="10. Standard"/>
      <sheetName val="11. Standard"/>
      <sheetName val="12. Standard"/>
      <sheetName val="13. Standard"/>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8F377-8A5F-4C97-8789-75D806CDC165}">
  <dimension ref="B1:C11"/>
  <sheetViews>
    <sheetView workbookViewId="0">
      <selection activeCell="C11" sqref="C11"/>
    </sheetView>
  </sheetViews>
  <sheetFormatPr defaultRowHeight="14.5" x14ac:dyDescent="0.35"/>
  <cols>
    <col min="1" max="1" width="3.54296875" style="4" customWidth="1"/>
    <col min="2" max="2" width="69.81640625" style="4" customWidth="1"/>
    <col min="3" max="3" width="61.81640625" style="4" customWidth="1"/>
    <col min="4" max="16384" width="8.7265625" style="4"/>
  </cols>
  <sheetData>
    <row r="1" spans="2:3" ht="15" thickBot="1" x14ac:dyDescent="0.4"/>
    <row r="2" spans="2:3" ht="32.5" customHeight="1" thickBot="1" x14ac:dyDescent="0.4">
      <c r="B2" s="73" t="s">
        <v>121</v>
      </c>
      <c r="C2" s="74"/>
    </row>
    <row r="3" spans="2:3" ht="12.75" customHeight="1" x14ac:dyDescent="0.35">
      <c r="B3" s="54"/>
      <c r="C3" s="55"/>
    </row>
    <row r="4" spans="2:3" ht="15.5" x14ac:dyDescent="0.35">
      <c r="B4" s="56" t="s">
        <v>118</v>
      </c>
      <c r="C4" s="55"/>
    </row>
    <row r="5" spans="2:3" ht="24.75" customHeight="1" x14ac:dyDescent="0.35">
      <c r="B5" s="57" t="s">
        <v>117</v>
      </c>
      <c r="C5" s="58" t="s">
        <v>320</v>
      </c>
    </row>
    <row r="6" spans="2:3" ht="31.5" customHeight="1" x14ac:dyDescent="0.35">
      <c r="B6" s="59" t="s">
        <v>29</v>
      </c>
      <c r="C6" s="60" t="s">
        <v>321</v>
      </c>
    </row>
    <row r="7" spans="2:3" ht="25.5" customHeight="1" x14ac:dyDescent="0.35">
      <c r="B7" s="57" t="s">
        <v>27</v>
      </c>
      <c r="C7" s="58" t="s">
        <v>321</v>
      </c>
    </row>
    <row r="8" spans="2:3" ht="24.75" customHeight="1" x14ac:dyDescent="0.35">
      <c r="B8" s="59" t="s">
        <v>28</v>
      </c>
      <c r="C8" s="60"/>
    </row>
    <row r="9" spans="2:3" ht="22.5" customHeight="1" x14ac:dyDescent="0.35">
      <c r="B9" s="57" t="s">
        <v>31</v>
      </c>
      <c r="C9" s="58" t="s">
        <v>322</v>
      </c>
    </row>
    <row r="10" spans="2:3" ht="24" customHeight="1" x14ac:dyDescent="0.35">
      <c r="B10" s="59" t="s">
        <v>30</v>
      </c>
      <c r="C10" s="60" t="s">
        <v>322</v>
      </c>
    </row>
    <row r="11" spans="2:3" ht="20.25" customHeight="1" thickBot="1" x14ac:dyDescent="0.4">
      <c r="B11" s="61" t="s">
        <v>119</v>
      </c>
      <c r="C11" s="62" t="s">
        <v>322</v>
      </c>
    </row>
  </sheetData>
  <sheetProtection algorithmName="SHA-512" hashValue="Vhao00SW7KPwWZU8qUAaQDYCx/DGOMbjpRrZsY6t/O1O9OoQoJo1GSSbugMEf0nPxiVuPkDufv2zBCirFoi3FA==" saltValue="kW2hl0k8MPaHwkp822A0VQ==" spinCount="100000" sheet="1" objects="1" scenarios="1" formatColumns="0" formatRows="0" insertRows="0"/>
  <mergeCells count="1">
    <mergeCell ref="B2:C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DA547-0B09-4592-BCD0-9FE86E4E699C}">
  <dimension ref="A1:N35"/>
  <sheetViews>
    <sheetView zoomScale="78" zoomScaleNormal="78" workbookViewId="0">
      <selection activeCell="K32" sqref="K32"/>
    </sheetView>
  </sheetViews>
  <sheetFormatPr defaultRowHeight="14.5" x14ac:dyDescent="0.35"/>
  <cols>
    <col min="1" max="1" width="9.1796875" style="34"/>
    <col min="2" max="2" width="33.26953125" style="4" customWidth="1"/>
    <col min="3" max="3" width="30.26953125" style="4" customWidth="1"/>
    <col min="4" max="4" width="30.453125" style="4" customWidth="1"/>
    <col min="5" max="5" width="35.453125" style="4" customWidth="1"/>
    <col min="6" max="6" width="27" style="4" customWidth="1"/>
    <col min="7" max="7" width="8.7265625" style="4"/>
    <col min="8" max="8" width="26.453125" style="4" customWidth="1"/>
    <col min="9" max="9" width="8.7265625" style="4"/>
    <col min="10" max="10" width="18.453125" style="4" customWidth="1"/>
    <col min="11" max="11" width="15.1796875" style="4" customWidth="1"/>
    <col min="12" max="12" width="8.7265625" style="4"/>
    <col min="13" max="13" width="16.453125" style="4" customWidth="1"/>
    <col min="14" max="14" width="15.7265625" style="4" customWidth="1"/>
    <col min="15" max="16384" width="8.7265625" style="4"/>
  </cols>
  <sheetData>
    <row r="1" spans="1:6" ht="15" thickBot="1" x14ac:dyDescent="0.4"/>
    <row r="2" spans="1:6" ht="22.5" customHeight="1" thickBot="1" x14ac:dyDescent="0.4">
      <c r="B2" s="78" t="s">
        <v>186</v>
      </c>
      <c r="C2" s="79"/>
      <c r="D2" s="79"/>
      <c r="E2" s="79"/>
      <c r="F2" s="80"/>
    </row>
    <row r="3" spans="1:6" ht="33.65" customHeight="1" thickBot="1" x14ac:dyDescent="0.4">
      <c r="B3" s="14" t="s">
        <v>3</v>
      </c>
      <c r="C3" s="15" t="s">
        <v>4</v>
      </c>
      <c r="D3" s="15" t="s">
        <v>5</v>
      </c>
      <c r="E3" s="16" t="s">
        <v>32</v>
      </c>
      <c r="F3" s="17" t="s">
        <v>26</v>
      </c>
    </row>
    <row r="4" spans="1:6" ht="159.5" x14ac:dyDescent="0.35">
      <c r="A4" s="35">
        <v>1</v>
      </c>
      <c r="B4" s="36" t="s">
        <v>271</v>
      </c>
      <c r="C4" s="36" t="s">
        <v>272</v>
      </c>
      <c r="D4" s="37" t="s">
        <v>275</v>
      </c>
      <c r="E4" s="38" t="s">
        <v>213</v>
      </c>
      <c r="F4" s="36"/>
    </row>
    <row r="5" spans="1:6" ht="72.5" x14ac:dyDescent="0.35">
      <c r="A5" s="35">
        <v>2</v>
      </c>
      <c r="B5" s="39" t="s">
        <v>273</v>
      </c>
      <c r="C5" s="39" t="s">
        <v>307</v>
      </c>
      <c r="D5" s="39" t="s">
        <v>274</v>
      </c>
      <c r="E5" s="40" t="s">
        <v>213</v>
      </c>
      <c r="F5" s="39" t="s">
        <v>277</v>
      </c>
    </row>
    <row r="6" spans="1:6" x14ac:dyDescent="0.35">
      <c r="A6" s="35">
        <v>3</v>
      </c>
      <c r="B6" s="39"/>
      <c r="C6" s="39"/>
      <c r="D6" s="39"/>
      <c r="E6" s="40"/>
      <c r="F6" s="39"/>
    </row>
    <row r="7" spans="1:6" x14ac:dyDescent="0.35">
      <c r="A7" s="35">
        <v>4</v>
      </c>
      <c r="B7" s="39"/>
      <c r="C7" s="39"/>
      <c r="D7" s="39"/>
      <c r="E7" s="40"/>
      <c r="F7" s="39"/>
    </row>
    <row r="8" spans="1:6" x14ac:dyDescent="0.35">
      <c r="A8" s="35">
        <v>5</v>
      </c>
      <c r="B8" s="39"/>
      <c r="C8" s="39"/>
      <c r="D8" s="39"/>
      <c r="E8" s="40"/>
      <c r="F8" s="39"/>
    </row>
    <row r="9" spans="1:6" x14ac:dyDescent="0.35">
      <c r="A9" s="35">
        <v>6</v>
      </c>
      <c r="B9" s="39"/>
      <c r="C9" s="39"/>
      <c r="D9" s="39"/>
      <c r="E9" s="40"/>
      <c r="F9" s="39"/>
    </row>
    <row r="10" spans="1:6" x14ac:dyDescent="0.35">
      <c r="A10" s="35">
        <v>7</v>
      </c>
      <c r="B10" s="39"/>
      <c r="C10" s="39"/>
      <c r="D10" s="39"/>
      <c r="E10" s="40"/>
      <c r="F10" s="39"/>
    </row>
    <row r="11" spans="1:6" x14ac:dyDescent="0.35">
      <c r="A11" s="35">
        <v>8</v>
      </c>
      <c r="B11" s="39"/>
      <c r="C11" s="39"/>
      <c r="D11" s="39"/>
      <c r="E11" s="40"/>
      <c r="F11" s="39"/>
    </row>
    <row r="12" spans="1:6" x14ac:dyDescent="0.35">
      <c r="A12" s="35">
        <v>9</v>
      </c>
      <c r="B12" s="39"/>
      <c r="C12" s="39"/>
      <c r="D12" s="39"/>
      <c r="E12" s="40"/>
      <c r="F12" s="39"/>
    </row>
    <row r="13" spans="1:6" x14ac:dyDescent="0.35">
      <c r="A13" s="35">
        <v>10</v>
      </c>
      <c r="B13" s="39"/>
      <c r="C13" s="39"/>
      <c r="D13" s="39"/>
      <c r="E13" s="40"/>
      <c r="F13" s="39"/>
    </row>
    <row r="14" spans="1:6" x14ac:dyDescent="0.35">
      <c r="A14" s="35">
        <v>11</v>
      </c>
      <c r="B14" s="39"/>
      <c r="C14" s="39"/>
      <c r="D14" s="39"/>
      <c r="E14" s="40"/>
      <c r="F14" s="39"/>
    </row>
    <row r="15" spans="1:6" x14ac:dyDescent="0.35">
      <c r="A15" s="35">
        <v>12</v>
      </c>
      <c r="B15" s="39"/>
      <c r="C15" s="39"/>
      <c r="D15" s="39"/>
      <c r="E15" s="40"/>
      <c r="F15" s="39"/>
    </row>
    <row r="16" spans="1:6" x14ac:dyDescent="0.35">
      <c r="A16" s="35">
        <v>13</v>
      </c>
      <c r="B16" s="39"/>
      <c r="C16" s="39"/>
      <c r="D16" s="39"/>
      <c r="E16" s="40"/>
      <c r="F16" s="39"/>
    </row>
    <row r="17" spans="1:13" x14ac:dyDescent="0.35">
      <c r="A17" s="35">
        <v>14</v>
      </c>
      <c r="B17" s="39"/>
      <c r="C17" s="39"/>
      <c r="D17" s="39"/>
      <c r="E17" s="40"/>
      <c r="F17" s="39"/>
    </row>
    <row r="18" spans="1:13" x14ac:dyDescent="0.35">
      <c r="A18" s="35">
        <v>15</v>
      </c>
      <c r="B18" s="39"/>
      <c r="C18" s="39"/>
      <c r="D18" s="39"/>
      <c r="E18" s="40"/>
      <c r="F18" s="39"/>
    </row>
    <row r="21" spans="1:13" ht="15" thickBot="1" x14ac:dyDescent="0.4"/>
    <row r="22" spans="1:13" ht="15" thickBot="1" x14ac:dyDescent="0.4">
      <c r="H22" s="41" t="s">
        <v>23</v>
      </c>
    </row>
    <row r="23" spans="1:13" x14ac:dyDescent="0.35">
      <c r="H23" s="42" t="s">
        <v>24</v>
      </c>
    </row>
    <row r="24" spans="1:13" ht="15" thickBot="1" x14ac:dyDescent="0.4">
      <c r="H24" s="43" t="s">
        <v>25</v>
      </c>
    </row>
    <row r="25" spans="1:13" ht="15" thickBot="1" x14ac:dyDescent="0.4">
      <c r="H25" s="44"/>
    </row>
    <row r="26" spans="1:13" ht="15" thickBot="1" x14ac:dyDescent="0.4">
      <c r="H26" s="9" t="s">
        <v>22</v>
      </c>
      <c r="I26" s="5"/>
      <c r="J26" s="5"/>
      <c r="K26" s="6"/>
      <c r="L26" s="6"/>
    </row>
    <row r="27" spans="1:13" ht="60" customHeight="1" x14ac:dyDescent="0.35">
      <c r="H27" s="22" t="s">
        <v>167</v>
      </c>
      <c r="I27" s="7"/>
      <c r="J27" s="13" t="s">
        <v>34</v>
      </c>
      <c r="K27" s="47" t="s">
        <v>21</v>
      </c>
      <c r="L27" s="24"/>
    </row>
    <row r="28" spans="1:13" ht="34.5" customHeight="1" x14ac:dyDescent="0.35">
      <c r="H28" s="18" t="s">
        <v>168</v>
      </c>
      <c r="I28" s="8"/>
      <c r="J28" s="13" t="s">
        <v>60</v>
      </c>
      <c r="K28" s="45">
        <v>4</v>
      </c>
      <c r="L28" s="24"/>
    </row>
    <row r="29" spans="1:13" ht="56.25" customHeight="1" x14ac:dyDescent="0.35">
      <c r="H29" s="18" t="s">
        <v>169</v>
      </c>
      <c r="I29" s="8"/>
      <c r="J29" s="13" t="s">
        <v>46</v>
      </c>
      <c r="K29" s="47" t="s">
        <v>0</v>
      </c>
      <c r="L29" s="24"/>
    </row>
    <row r="30" spans="1:13" ht="50.25" customHeight="1" x14ac:dyDescent="0.35">
      <c r="H30" s="18" t="s">
        <v>170</v>
      </c>
      <c r="I30" s="8"/>
      <c r="J30" s="13" t="s">
        <v>46</v>
      </c>
      <c r="K30" s="47" t="s">
        <v>1</v>
      </c>
      <c r="L30" s="24"/>
    </row>
    <row r="31" spans="1:13" ht="86.25" customHeight="1" x14ac:dyDescent="0.35">
      <c r="H31" s="18" t="s">
        <v>171</v>
      </c>
      <c r="J31" s="13" t="s">
        <v>46</v>
      </c>
      <c r="K31" s="47" t="s">
        <v>1</v>
      </c>
    </row>
    <row r="32" spans="1:13" ht="29" customHeight="1" thickBot="1" x14ac:dyDescent="0.4">
      <c r="H32" s="23" t="s">
        <v>172</v>
      </c>
      <c r="J32" s="13" t="s">
        <v>60</v>
      </c>
      <c r="K32" s="51">
        <v>0</v>
      </c>
      <c r="M32" s="13" t="s">
        <v>173</v>
      </c>
    </row>
    <row r="35" spans="14:14" x14ac:dyDescent="0.35">
      <c r="N35" s="21"/>
    </row>
  </sheetData>
  <sheetProtection algorithmName="SHA-512" hashValue="LyLW8wBMO4LcNDK3hRcxiFlzQmctTwVIFs2iFZ1+a5wBi/vdoOJ+MCb9LfMLmN6H0TKkqq5j4TqAkDQxhKnV6g==" saltValue="sxLOGJmakIBd6vbGINvOYA==" spinCount="100000" sheet="1" objects="1" scenarios="1" formatColumns="0" formatRows="0" insertRows="0"/>
  <mergeCells count="1">
    <mergeCell ref="B2:F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FE485024-125D-4C9B-B3BA-A2BE00EE6406}">
          <x14:formula1>
            <xm:f>Indikatori!$K$1:$K$3</xm:f>
          </x14:formula1>
          <xm:sqref>K29:K31</xm:sqref>
        </x14:dataValidation>
        <x14:dataValidation type="list" allowBlank="1" showInputMessage="1" showErrorMessage="1" xr:uid="{5E90671E-60D1-4FB5-B5DB-CD0AE20AE97C}">
          <x14:formula1>
            <xm:f>Indikatori!$P$1:$P$4</xm:f>
          </x14:formula1>
          <xm:sqref>K27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A2240-7D5D-4F2B-9CFE-FD695C8B4D3F}">
  <dimension ref="A1:L30"/>
  <sheetViews>
    <sheetView zoomScale="90" zoomScaleNormal="90" workbookViewId="0">
      <selection activeCell="E7" sqref="E7"/>
    </sheetView>
  </sheetViews>
  <sheetFormatPr defaultRowHeight="14.5" x14ac:dyDescent="0.35"/>
  <cols>
    <col min="1" max="1" width="8.7265625" style="34"/>
    <col min="2" max="2" width="33.26953125" style="4" customWidth="1"/>
    <col min="3" max="3" width="30.26953125" style="4" customWidth="1"/>
    <col min="4" max="4" width="30.453125" style="4" customWidth="1"/>
    <col min="5" max="5" width="35.453125" style="4" customWidth="1"/>
    <col min="6" max="6" width="27" style="4" customWidth="1"/>
    <col min="7" max="7" width="8.7265625" style="4"/>
    <col min="8" max="8" width="26.453125" style="4" customWidth="1"/>
    <col min="9" max="9" width="8.7265625" style="4"/>
    <col min="10" max="10" width="16.81640625" style="4" customWidth="1"/>
    <col min="11" max="11" width="15.1796875" style="4" customWidth="1"/>
    <col min="12" max="16384" width="8.7265625" style="4"/>
  </cols>
  <sheetData>
    <row r="1" spans="1:6" ht="15" thickBot="1" x14ac:dyDescent="0.4"/>
    <row r="2" spans="1:6" ht="19" thickBot="1" x14ac:dyDescent="0.4">
      <c r="B2" s="78" t="s">
        <v>100</v>
      </c>
      <c r="C2" s="79"/>
      <c r="D2" s="79"/>
      <c r="E2" s="79"/>
      <c r="F2" s="80"/>
    </row>
    <row r="3" spans="1:6" ht="53.5" customHeight="1" thickBot="1" x14ac:dyDescent="0.4">
      <c r="B3" s="14" t="s">
        <v>3</v>
      </c>
      <c r="C3" s="15" t="s">
        <v>4</v>
      </c>
      <c r="D3" s="15" t="s">
        <v>5</v>
      </c>
      <c r="E3" s="16" t="s">
        <v>32</v>
      </c>
      <c r="F3" s="17" t="s">
        <v>26</v>
      </c>
    </row>
    <row r="4" spans="1:6" ht="43.5" x14ac:dyDescent="0.35">
      <c r="A4" s="35">
        <v>1</v>
      </c>
      <c r="B4" s="36" t="s">
        <v>225</v>
      </c>
      <c r="C4" s="36" t="s">
        <v>226</v>
      </c>
      <c r="D4" s="37" t="s">
        <v>227</v>
      </c>
      <c r="E4" s="38" t="s">
        <v>228</v>
      </c>
      <c r="F4" s="36"/>
    </row>
    <row r="5" spans="1:6" ht="43.5" x14ac:dyDescent="0.35">
      <c r="A5" s="35">
        <v>2</v>
      </c>
      <c r="B5" s="39" t="s">
        <v>229</v>
      </c>
      <c r="C5" s="39" t="s">
        <v>230</v>
      </c>
      <c r="D5" s="39" t="s">
        <v>231</v>
      </c>
      <c r="E5" s="40" t="s">
        <v>228</v>
      </c>
      <c r="F5" s="39"/>
    </row>
    <row r="6" spans="1:6" ht="43.5" x14ac:dyDescent="0.35">
      <c r="A6" s="35">
        <v>3</v>
      </c>
      <c r="B6" s="39" t="s">
        <v>318</v>
      </c>
      <c r="C6" s="39" t="s">
        <v>319</v>
      </c>
      <c r="D6" s="39" t="s">
        <v>311</v>
      </c>
      <c r="E6" s="40"/>
      <c r="F6" s="39" t="s">
        <v>342</v>
      </c>
    </row>
    <row r="7" spans="1:6" x14ac:dyDescent="0.35">
      <c r="A7" s="35">
        <v>4</v>
      </c>
      <c r="B7" s="39"/>
      <c r="C7" s="39"/>
      <c r="D7" s="39"/>
      <c r="E7" s="40"/>
      <c r="F7" s="39"/>
    </row>
    <row r="8" spans="1:6" x14ac:dyDescent="0.35">
      <c r="A8" s="35">
        <v>5</v>
      </c>
      <c r="B8" s="39"/>
      <c r="C8" s="39"/>
      <c r="D8" s="39"/>
      <c r="E8" s="40"/>
      <c r="F8" s="39"/>
    </row>
    <row r="9" spans="1:6" x14ac:dyDescent="0.35">
      <c r="A9" s="35">
        <v>6</v>
      </c>
      <c r="B9" s="39"/>
      <c r="C9" s="39"/>
      <c r="D9" s="39"/>
      <c r="E9" s="40"/>
      <c r="F9" s="39"/>
    </row>
    <row r="10" spans="1:6" x14ac:dyDescent="0.35">
      <c r="A10" s="35">
        <v>7</v>
      </c>
      <c r="B10" s="39"/>
      <c r="C10" s="39"/>
      <c r="D10" s="39"/>
      <c r="E10" s="40"/>
      <c r="F10" s="39"/>
    </row>
    <row r="11" spans="1:6" x14ac:dyDescent="0.35">
      <c r="A11" s="35">
        <v>8</v>
      </c>
      <c r="B11" s="39"/>
      <c r="C11" s="39"/>
      <c r="D11" s="39"/>
      <c r="E11" s="40"/>
      <c r="F11" s="39"/>
    </row>
    <row r="12" spans="1:6" x14ac:dyDescent="0.35">
      <c r="A12" s="35">
        <v>9</v>
      </c>
      <c r="B12" s="39"/>
      <c r="C12" s="39"/>
      <c r="D12" s="39"/>
      <c r="E12" s="40"/>
      <c r="F12" s="39"/>
    </row>
    <row r="13" spans="1:6" x14ac:dyDescent="0.35">
      <c r="A13" s="35">
        <v>10</v>
      </c>
      <c r="B13" s="39"/>
      <c r="C13" s="39"/>
      <c r="D13" s="39"/>
      <c r="E13" s="40"/>
      <c r="F13" s="39"/>
    </row>
    <row r="14" spans="1:6" x14ac:dyDescent="0.35">
      <c r="A14" s="35">
        <v>11</v>
      </c>
      <c r="B14" s="39"/>
      <c r="C14" s="39"/>
      <c r="D14" s="39"/>
      <c r="E14" s="40"/>
      <c r="F14" s="39"/>
    </row>
    <row r="15" spans="1:6" x14ac:dyDescent="0.35">
      <c r="A15" s="35">
        <v>12</v>
      </c>
      <c r="B15" s="39"/>
      <c r="C15" s="39"/>
      <c r="D15" s="39"/>
      <c r="E15" s="40"/>
      <c r="F15" s="39"/>
    </row>
    <row r="16" spans="1:6" x14ac:dyDescent="0.35">
      <c r="A16" s="35">
        <v>13</v>
      </c>
      <c r="B16" s="39"/>
      <c r="C16" s="39"/>
      <c r="D16" s="39"/>
      <c r="E16" s="40"/>
      <c r="F16" s="39"/>
    </row>
    <row r="17" spans="1:12" x14ac:dyDescent="0.35">
      <c r="A17" s="35">
        <v>14</v>
      </c>
      <c r="B17" s="39"/>
      <c r="C17" s="39"/>
      <c r="D17" s="39"/>
      <c r="E17" s="40"/>
      <c r="F17" s="39"/>
    </row>
    <row r="18" spans="1:12" x14ac:dyDescent="0.35">
      <c r="A18" s="35">
        <v>15</v>
      </c>
      <c r="B18" s="39"/>
      <c r="C18" s="39"/>
      <c r="D18" s="39"/>
      <c r="E18" s="40"/>
      <c r="F18" s="39"/>
    </row>
    <row r="21" spans="1:12" ht="15" thickBot="1" x14ac:dyDescent="0.4"/>
    <row r="22" spans="1:12" ht="15" thickBot="1" x14ac:dyDescent="0.4">
      <c r="H22" s="41" t="s">
        <v>23</v>
      </c>
    </row>
    <row r="23" spans="1:12" x14ac:dyDescent="0.35">
      <c r="H23" s="42" t="s">
        <v>24</v>
      </c>
    </row>
    <row r="24" spans="1:12" ht="15" thickBot="1" x14ac:dyDescent="0.4">
      <c r="H24" s="43" t="s">
        <v>25</v>
      </c>
    </row>
    <row r="25" spans="1:12" ht="15" thickBot="1" x14ac:dyDescent="0.4">
      <c r="H25" s="44"/>
    </row>
    <row r="26" spans="1:12" ht="15" thickBot="1" x14ac:dyDescent="0.4">
      <c r="H26" s="9" t="s">
        <v>22</v>
      </c>
      <c r="I26" s="5"/>
      <c r="J26" s="5"/>
      <c r="K26" s="6"/>
      <c r="L26" s="6"/>
    </row>
    <row r="27" spans="1:12" ht="39" x14ac:dyDescent="0.35">
      <c r="H27" s="10" t="s">
        <v>33</v>
      </c>
      <c r="I27" s="7"/>
      <c r="J27" s="13" t="s">
        <v>34</v>
      </c>
      <c r="K27" s="47" t="s">
        <v>21</v>
      </c>
      <c r="L27" s="24"/>
    </row>
    <row r="28" spans="1:12" ht="26" x14ac:dyDescent="0.35">
      <c r="H28" s="12" t="s">
        <v>36</v>
      </c>
      <c r="I28" s="8"/>
      <c r="J28" s="13" t="s">
        <v>11</v>
      </c>
      <c r="K28" s="45">
        <v>7</v>
      </c>
      <c r="L28" s="24"/>
    </row>
    <row r="29" spans="1:12" ht="39" x14ac:dyDescent="0.35">
      <c r="H29" s="12" t="s">
        <v>37</v>
      </c>
      <c r="I29" s="8"/>
      <c r="J29" s="13" t="s">
        <v>39</v>
      </c>
      <c r="K29" s="47" t="s">
        <v>13</v>
      </c>
      <c r="L29" s="24"/>
    </row>
    <row r="30" spans="1:12" ht="65" x14ac:dyDescent="0.35">
      <c r="H30" s="12" t="s">
        <v>38</v>
      </c>
      <c r="I30" s="8"/>
      <c r="J30" s="13" t="s">
        <v>42</v>
      </c>
      <c r="K30" s="47" t="s">
        <v>40</v>
      </c>
      <c r="L30" s="24"/>
    </row>
  </sheetData>
  <sheetProtection algorithmName="SHA-512" hashValue="V5uLamLIbfDdLJg3bP72/H31LUT7OeRIC2HKST1s/v1pDVMF73+sNN7XeNTGcnATNskhcgO1I+lkiGceBDYt5Q==" saltValue="tSuZ+ZThmw5OsLNZNaC9VA==" spinCount="100000" sheet="1" objects="1" scenarios="1" formatColumns="0" formatRows="0" insertRows="0"/>
  <mergeCells count="1">
    <mergeCell ref="B2:F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7F27AD3C-B540-43F1-AF90-D48A5197703F}">
          <x14:formula1>
            <xm:f>Indikatori!$C$1:$C$2</xm:f>
          </x14:formula1>
          <xm:sqref>K29</xm:sqref>
        </x14:dataValidation>
        <x14:dataValidation type="list" allowBlank="1" showInputMessage="1" showErrorMessage="1" xr:uid="{B5A016AE-B6E2-4352-86F5-AA148468E4F4}">
          <x14:formula1>
            <xm:f>Indikatori!$G$1:$G$4</xm:f>
          </x14:formula1>
          <xm:sqref>K27</xm:sqref>
        </x14:dataValidation>
        <x14:dataValidation type="list" allowBlank="1" showInputMessage="1" showErrorMessage="1" xr:uid="{3113E9E4-29E3-4FBB-B6F9-EF8285AF74C1}">
          <x14:formula1>
            <xm:f>Indikatori!$I$1:$I$2</xm:f>
          </x14:formula1>
          <xm:sqref>K30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1D442-06DE-4C73-8260-F00107AA300D}">
  <dimension ref="A1:L33"/>
  <sheetViews>
    <sheetView zoomScale="90" zoomScaleNormal="90" workbookViewId="0">
      <selection activeCell="B4" sqref="B4"/>
    </sheetView>
  </sheetViews>
  <sheetFormatPr defaultRowHeight="14.5" x14ac:dyDescent="0.35"/>
  <cols>
    <col min="1" max="1" width="8.7265625" style="34"/>
    <col min="2" max="2" width="33.26953125" style="4" customWidth="1"/>
    <col min="3" max="3" width="30.26953125" style="4" customWidth="1"/>
    <col min="4" max="4" width="30.453125" style="4" customWidth="1"/>
    <col min="5" max="5" width="35.453125" style="4" customWidth="1"/>
    <col min="6" max="6" width="27" style="4" customWidth="1"/>
    <col min="7" max="7" width="8.7265625" style="4"/>
    <col min="8" max="8" width="26.453125" style="4" customWidth="1"/>
    <col min="9" max="9" width="8.7265625" style="4"/>
    <col min="10" max="10" width="16.81640625" style="4" customWidth="1"/>
    <col min="11" max="11" width="15.1796875" style="4" customWidth="1"/>
    <col min="12" max="16384" width="8.7265625" style="4"/>
  </cols>
  <sheetData>
    <row r="1" spans="1:6" ht="15" thickBot="1" x14ac:dyDescent="0.4"/>
    <row r="2" spans="1:6" ht="19" thickBot="1" x14ac:dyDescent="0.4">
      <c r="B2" s="78" t="s">
        <v>99</v>
      </c>
      <c r="C2" s="79"/>
      <c r="D2" s="79"/>
      <c r="E2" s="79"/>
      <c r="F2" s="80"/>
    </row>
    <row r="3" spans="1:6" ht="48" customHeight="1" thickBot="1" x14ac:dyDescent="0.4">
      <c r="B3" s="14" t="s">
        <v>3</v>
      </c>
      <c r="C3" s="15" t="s">
        <v>4</v>
      </c>
      <c r="D3" s="15" t="s">
        <v>5</v>
      </c>
      <c r="E3" s="16" t="s">
        <v>32</v>
      </c>
      <c r="F3" s="17" t="s">
        <v>26</v>
      </c>
    </row>
    <row r="4" spans="1:6" x14ac:dyDescent="0.35">
      <c r="A4" s="35">
        <v>1</v>
      </c>
      <c r="B4" s="36"/>
      <c r="C4" s="36"/>
      <c r="D4" s="37"/>
      <c r="E4" s="38"/>
      <c r="F4" s="36"/>
    </row>
    <row r="5" spans="1:6" x14ac:dyDescent="0.35">
      <c r="A5" s="35">
        <v>2</v>
      </c>
      <c r="B5" s="39"/>
      <c r="C5" s="39"/>
      <c r="D5" s="39"/>
      <c r="E5" s="40"/>
      <c r="F5" s="39"/>
    </row>
    <row r="6" spans="1:6" x14ac:dyDescent="0.35">
      <c r="A6" s="35">
        <v>3</v>
      </c>
      <c r="B6" s="39"/>
      <c r="C6" s="39"/>
      <c r="D6" s="39"/>
      <c r="E6" s="40"/>
      <c r="F6" s="39"/>
    </row>
    <row r="7" spans="1:6" x14ac:dyDescent="0.35">
      <c r="A7" s="35">
        <v>4</v>
      </c>
      <c r="B7" s="39"/>
      <c r="C7" s="39"/>
      <c r="D7" s="39"/>
      <c r="E7" s="40"/>
      <c r="F7" s="39"/>
    </row>
    <row r="8" spans="1:6" x14ac:dyDescent="0.35">
      <c r="A8" s="35">
        <v>5</v>
      </c>
      <c r="B8" s="39"/>
      <c r="C8" s="39"/>
      <c r="D8" s="39"/>
      <c r="E8" s="40"/>
      <c r="F8" s="39"/>
    </row>
    <row r="9" spans="1:6" x14ac:dyDescent="0.35">
      <c r="A9" s="35">
        <v>6</v>
      </c>
      <c r="B9" s="39"/>
      <c r="C9" s="39"/>
      <c r="D9" s="39"/>
      <c r="E9" s="40"/>
      <c r="F9" s="39"/>
    </row>
    <row r="10" spans="1:6" x14ac:dyDescent="0.35">
      <c r="A10" s="35">
        <v>7</v>
      </c>
      <c r="B10" s="39"/>
      <c r="C10" s="39"/>
      <c r="D10" s="39"/>
      <c r="E10" s="40"/>
      <c r="F10" s="39"/>
    </row>
    <row r="11" spans="1:6" x14ac:dyDescent="0.35">
      <c r="A11" s="35">
        <v>8</v>
      </c>
      <c r="B11" s="39"/>
      <c r="C11" s="39"/>
      <c r="D11" s="39"/>
      <c r="E11" s="40"/>
      <c r="F11" s="39"/>
    </row>
    <row r="12" spans="1:6" x14ac:dyDescent="0.35">
      <c r="A12" s="35">
        <v>9</v>
      </c>
      <c r="B12" s="39"/>
      <c r="C12" s="39"/>
      <c r="D12" s="39"/>
      <c r="E12" s="40"/>
      <c r="F12" s="39"/>
    </row>
    <row r="13" spans="1:6" x14ac:dyDescent="0.35">
      <c r="A13" s="35">
        <v>10</v>
      </c>
      <c r="B13" s="39"/>
      <c r="C13" s="39"/>
      <c r="D13" s="39"/>
      <c r="E13" s="40"/>
      <c r="F13" s="39"/>
    </row>
    <row r="14" spans="1:6" x14ac:dyDescent="0.35">
      <c r="A14" s="35">
        <v>11</v>
      </c>
      <c r="B14" s="39"/>
      <c r="C14" s="39"/>
      <c r="D14" s="39"/>
      <c r="E14" s="40"/>
      <c r="F14" s="39"/>
    </row>
    <row r="15" spans="1:6" x14ac:dyDescent="0.35">
      <c r="A15" s="35">
        <v>12</v>
      </c>
      <c r="B15" s="39"/>
      <c r="C15" s="39"/>
      <c r="D15" s="39"/>
      <c r="E15" s="40"/>
      <c r="F15" s="39"/>
    </row>
    <row r="16" spans="1:6" x14ac:dyDescent="0.35">
      <c r="A16" s="35">
        <v>13</v>
      </c>
      <c r="B16" s="39"/>
      <c r="C16" s="39"/>
      <c r="D16" s="39"/>
      <c r="E16" s="40"/>
      <c r="F16" s="39"/>
    </row>
    <row r="17" spans="1:12" x14ac:dyDescent="0.35">
      <c r="A17" s="35">
        <v>14</v>
      </c>
      <c r="B17" s="39"/>
      <c r="C17" s="39"/>
      <c r="D17" s="39"/>
      <c r="E17" s="40"/>
      <c r="F17" s="39"/>
    </row>
    <row r="18" spans="1:12" x14ac:dyDescent="0.35">
      <c r="A18" s="35">
        <v>15</v>
      </c>
      <c r="B18" s="39"/>
      <c r="C18" s="39"/>
      <c r="D18" s="39"/>
      <c r="E18" s="40"/>
      <c r="F18" s="39"/>
    </row>
    <row r="21" spans="1:12" ht="15" thickBot="1" x14ac:dyDescent="0.4"/>
    <row r="22" spans="1:12" ht="15" thickBot="1" x14ac:dyDescent="0.4">
      <c r="H22" s="41" t="s">
        <v>23</v>
      </c>
    </row>
    <row r="23" spans="1:12" x14ac:dyDescent="0.35">
      <c r="H23" s="42" t="s">
        <v>24</v>
      </c>
    </row>
    <row r="24" spans="1:12" ht="15" thickBot="1" x14ac:dyDescent="0.4">
      <c r="H24" s="43" t="s">
        <v>25</v>
      </c>
    </row>
    <row r="25" spans="1:12" ht="15" thickBot="1" x14ac:dyDescent="0.4">
      <c r="H25" s="44"/>
    </row>
    <row r="26" spans="1:12" ht="15" thickBot="1" x14ac:dyDescent="0.4">
      <c r="H26" s="9" t="s">
        <v>22</v>
      </c>
      <c r="I26" s="5"/>
      <c r="J26" s="5"/>
      <c r="K26" s="6"/>
      <c r="L26" s="6"/>
    </row>
    <row r="27" spans="1:12" ht="26" x14ac:dyDescent="0.35">
      <c r="H27" s="10" t="s">
        <v>43</v>
      </c>
      <c r="I27" s="7"/>
      <c r="J27" s="13" t="s">
        <v>11</v>
      </c>
      <c r="K27" s="45"/>
      <c r="L27" s="24"/>
    </row>
    <row r="28" spans="1:12" ht="117" x14ac:dyDescent="0.35">
      <c r="H28" s="81" t="s">
        <v>47</v>
      </c>
      <c r="I28" s="8"/>
      <c r="J28" s="13" t="s">
        <v>48</v>
      </c>
      <c r="K28" s="47"/>
      <c r="L28" s="24"/>
    </row>
    <row r="29" spans="1:12" ht="117" x14ac:dyDescent="0.35">
      <c r="H29" s="82"/>
      <c r="I29" s="8"/>
      <c r="J29" s="13" t="s">
        <v>50</v>
      </c>
      <c r="K29" s="47"/>
      <c r="L29" s="24"/>
    </row>
    <row r="30" spans="1:12" ht="65" x14ac:dyDescent="0.35">
      <c r="H30" s="82"/>
      <c r="I30" s="8"/>
      <c r="J30" s="13" t="s">
        <v>49</v>
      </c>
      <c r="K30" s="47"/>
      <c r="L30" s="24"/>
    </row>
    <row r="31" spans="1:12" x14ac:dyDescent="0.35">
      <c r="H31" s="12" t="s">
        <v>44</v>
      </c>
      <c r="I31" s="8"/>
      <c r="J31" s="13" t="s">
        <v>15</v>
      </c>
      <c r="K31" s="47"/>
      <c r="L31" s="24"/>
    </row>
    <row r="32" spans="1:12" ht="39" x14ac:dyDescent="0.35">
      <c r="H32" s="12" t="s">
        <v>45</v>
      </c>
      <c r="I32" s="8"/>
      <c r="J32" s="13" t="s">
        <v>46</v>
      </c>
      <c r="K32" s="47"/>
      <c r="L32" s="24"/>
    </row>
    <row r="33" spans="9:12" x14ac:dyDescent="0.35">
      <c r="I33" s="8"/>
      <c r="L33" s="24"/>
    </row>
  </sheetData>
  <sheetProtection algorithmName="SHA-512" hashValue="10PaksyZPrRx6EAPy2rZ6Au2/mjzZDUz9Fau3F+zeccYteNClPqip68NemPCE9XV2bfmZnKjbjMDouJZ0ydCIQ==" saltValue="b5XaQSSPHI4dfT+b0GQK0A==" spinCount="100000" sheet="1" objects="1" scenarios="1" formatColumns="0" formatRows="0" insertRows="0"/>
  <mergeCells count="2">
    <mergeCell ref="H28:H30"/>
    <mergeCell ref="B2:F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C4AEAA1B-9D42-4DA1-AFA8-9C8467461FD7}">
          <x14:formula1>
            <xm:f>Indikatori!$K$1:$K$3</xm:f>
          </x14:formula1>
          <xm:sqref>K32</xm:sqref>
        </x14:dataValidation>
        <x14:dataValidation type="list" allowBlank="1" showInputMessage="1" showErrorMessage="1" xr:uid="{12FD40D4-E38B-4067-BA05-6EE3C4170F0D}">
          <x14:formula1>
            <xm:f>Indikatori!$J$1:$J$2</xm:f>
          </x14:formula1>
          <xm:sqref>K28:K31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BFEFA-BB1D-4135-A709-E6BC53DAB631}">
  <dimension ref="A1:N40"/>
  <sheetViews>
    <sheetView tabSelected="1" topLeftCell="A2" zoomScale="90" zoomScaleNormal="90" workbookViewId="0">
      <selection activeCell="E7" sqref="E7"/>
    </sheetView>
  </sheetViews>
  <sheetFormatPr defaultRowHeight="14.5" x14ac:dyDescent="0.35"/>
  <cols>
    <col min="1" max="1" width="8.7265625" style="34"/>
    <col min="2" max="2" width="33.26953125" style="4" customWidth="1"/>
    <col min="3" max="3" width="30.26953125" style="4" customWidth="1"/>
    <col min="4" max="4" width="30.453125" style="4" customWidth="1"/>
    <col min="5" max="5" width="35.453125" style="4" customWidth="1"/>
    <col min="6" max="6" width="27" style="4" customWidth="1"/>
    <col min="7" max="7" width="8.7265625" style="4"/>
    <col min="8" max="8" width="27.7265625" style="4" customWidth="1"/>
    <col min="9" max="9" width="8.7265625" style="4"/>
    <col min="10" max="10" width="16.81640625" style="4" customWidth="1"/>
    <col min="11" max="11" width="15.1796875" style="4" customWidth="1"/>
    <col min="12" max="12" width="8.7265625" style="4"/>
    <col min="13" max="13" width="15.7265625" style="4" customWidth="1"/>
    <col min="14" max="14" width="22" style="4" customWidth="1"/>
    <col min="15" max="15" width="8.7265625" style="4"/>
    <col min="16" max="16" width="14.26953125" style="4" customWidth="1"/>
    <col min="17" max="17" width="23.81640625" style="4" customWidth="1"/>
    <col min="18" max="16384" width="8.7265625" style="4"/>
  </cols>
  <sheetData>
    <row r="1" spans="1:6" ht="15" thickBot="1" x14ac:dyDescent="0.4"/>
    <row r="2" spans="1:6" ht="19" thickBot="1" x14ac:dyDescent="0.4">
      <c r="B2" s="73" t="s">
        <v>98</v>
      </c>
      <c r="C2" s="79"/>
      <c r="D2" s="79"/>
      <c r="E2" s="79"/>
      <c r="F2" s="80"/>
    </row>
    <row r="3" spans="1:6" ht="48" customHeight="1" thickBot="1" x14ac:dyDescent="0.4">
      <c r="B3" s="14" t="s">
        <v>3</v>
      </c>
      <c r="C3" s="15" t="s">
        <v>4</v>
      </c>
      <c r="D3" s="15" t="s">
        <v>5</v>
      </c>
      <c r="E3" s="16" t="s">
        <v>32</v>
      </c>
      <c r="F3" s="17" t="s">
        <v>26</v>
      </c>
    </row>
    <row r="4" spans="1:6" x14ac:dyDescent="0.35">
      <c r="A4" s="35">
        <v>1</v>
      </c>
      <c r="B4" s="36"/>
      <c r="C4" s="36"/>
      <c r="D4" s="37"/>
      <c r="E4" s="38"/>
      <c r="F4" s="36"/>
    </row>
    <row r="5" spans="1:6" ht="87" x14ac:dyDescent="0.35">
      <c r="A5" s="35">
        <v>2</v>
      </c>
      <c r="B5" s="39" t="s">
        <v>280</v>
      </c>
      <c r="C5" s="39" t="s">
        <v>289</v>
      </c>
      <c r="D5" s="39" t="s">
        <v>290</v>
      </c>
      <c r="E5" s="40" t="s">
        <v>377</v>
      </c>
      <c r="F5" s="39"/>
    </row>
    <row r="6" spans="1:6" ht="43.5" x14ac:dyDescent="0.35">
      <c r="A6" s="35">
        <v>3</v>
      </c>
      <c r="B6" s="39" t="s">
        <v>281</v>
      </c>
      <c r="C6" s="39" t="s">
        <v>376</v>
      </c>
      <c r="D6" s="39" t="s">
        <v>291</v>
      </c>
      <c r="E6" s="40"/>
      <c r="F6" s="39"/>
    </row>
    <row r="7" spans="1:6" ht="29" x14ac:dyDescent="0.35">
      <c r="A7" s="35">
        <v>4</v>
      </c>
      <c r="B7" s="39" t="s">
        <v>282</v>
      </c>
      <c r="C7" s="39" t="s">
        <v>292</v>
      </c>
      <c r="D7" s="39" t="s">
        <v>293</v>
      </c>
      <c r="E7" s="40"/>
      <c r="F7" s="39"/>
    </row>
    <row r="8" spans="1:6" x14ac:dyDescent="0.35">
      <c r="A8" s="35">
        <v>5</v>
      </c>
      <c r="B8" s="39" t="s">
        <v>283</v>
      </c>
      <c r="C8" s="39" t="s">
        <v>303</v>
      </c>
      <c r="D8" s="39" t="s">
        <v>293</v>
      </c>
      <c r="E8" s="40"/>
      <c r="F8" s="39"/>
    </row>
    <row r="9" spans="1:6" ht="116" x14ac:dyDescent="0.35">
      <c r="A9" s="35">
        <v>6</v>
      </c>
      <c r="B9" s="39" t="s">
        <v>284</v>
      </c>
      <c r="C9" s="39" t="s">
        <v>304</v>
      </c>
      <c r="D9" s="39" t="s">
        <v>296</v>
      </c>
      <c r="E9" s="40"/>
      <c r="F9" s="39"/>
    </row>
    <row r="10" spans="1:6" ht="174" x14ac:dyDescent="0.35">
      <c r="A10" s="35">
        <v>7</v>
      </c>
      <c r="B10" s="39" t="s">
        <v>285</v>
      </c>
      <c r="C10" s="39" t="s">
        <v>353</v>
      </c>
      <c r="D10" s="39" t="s">
        <v>294</v>
      </c>
      <c r="E10" s="40" t="s">
        <v>295</v>
      </c>
      <c r="F10" s="39"/>
    </row>
    <row r="11" spans="1:6" x14ac:dyDescent="0.35">
      <c r="A11" s="35">
        <v>8</v>
      </c>
      <c r="B11" s="39"/>
      <c r="C11" s="39"/>
      <c r="D11" s="39"/>
      <c r="E11" s="40"/>
      <c r="F11" s="39"/>
    </row>
    <row r="12" spans="1:6" x14ac:dyDescent="0.35">
      <c r="A12" s="35">
        <v>9</v>
      </c>
      <c r="B12" s="39"/>
      <c r="C12" s="39"/>
      <c r="D12" s="39"/>
      <c r="E12" s="40"/>
      <c r="F12" s="39"/>
    </row>
    <row r="13" spans="1:6" x14ac:dyDescent="0.35">
      <c r="A13" s="35">
        <v>10</v>
      </c>
      <c r="B13" s="39"/>
      <c r="C13" s="39"/>
      <c r="D13" s="39"/>
      <c r="E13" s="40"/>
      <c r="F13" s="39"/>
    </row>
    <row r="14" spans="1:6" x14ac:dyDescent="0.35">
      <c r="A14" s="35">
        <v>11</v>
      </c>
      <c r="B14" s="39"/>
      <c r="C14" s="39"/>
      <c r="D14" s="39"/>
      <c r="E14" s="40"/>
      <c r="F14" s="39"/>
    </row>
    <row r="15" spans="1:6" x14ac:dyDescent="0.35">
      <c r="A15" s="35">
        <v>12</v>
      </c>
      <c r="B15" s="39"/>
      <c r="C15" s="39"/>
      <c r="D15" s="39"/>
      <c r="E15" s="40"/>
      <c r="F15" s="39"/>
    </row>
    <row r="16" spans="1:6" x14ac:dyDescent="0.35">
      <c r="A16" s="35">
        <v>13</v>
      </c>
      <c r="B16" s="39"/>
      <c r="C16" s="39"/>
      <c r="D16" s="39"/>
      <c r="E16" s="40"/>
      <c r="F16" s="39"/>
    </row>
    <row r="17" spans="1:14" x14ac:dyDescent="0.35">
      <c r="A17" s="35">
        <v>14</v>
      </c>
      <c r="B17" s="39"/>
      <c r="C17" s="39"/>
      <c r="D17" s="39"/>
      <c r="E17" s="40"/>
      <c r="F17" s="39"/>
    </row>
    <row r="18" spans="1:14" x14ac:dyDescent="0.35">
      <c r="A18" s="35">
        <v>15</v>
      </c>
      <c r="B18" s="39"/>
      <c r="C18" s="39"/>
      <c r="D18" s="39"/>
      <c r="E18" s="40"/>
      <c r="F18" s="39"/>
    </row>
    <row r="19" spans="1:14" x14ac:dyDescent="0.35">
      <c r="A19" s="34">
        <v>16</v>
      </c>
    </row>
    <row r="20" spans="1:14" x14ac:dyDescent="0.35">
      <c r="A20" s="34">
        <v>17</v>
      </c>
    </row>
    <row r="21" spans="1:14" ht="15" thickBot="1" x14ac:dyDescent="0.4">
      <c r="A21" s="34">
        <v>18</v>
      </c>
    </row>
    <row r="22" spans="1:14" ht="15" thickBot="1" x14ac:dyDescent="0.4">
      <c r="A22" s="34">
        <f t="shared" ref="A22:A36" si="0">A21+1</f>
        <v>19</v>
      </c>
      <c r="H22" s="41" t="s">
        <v>23</v>
      </c>
    </row>
    <row r="23" spans="1:14" x14ac:dyDescent="0.35">
      <c r="A23" s="34">
        <f t="shared" si="0"/>
        <v>20</v>
      </c>
      <c r="H23" s="42" t="s">
        <v>24</v>
      </c>
    </row>
    <row r="24" spans="1:14" ht="15" thickBot="1" x14ac:dyDescent="0.4">
      <c r="A24" s="34">
        <f t="shared" si="0"/>
        <v>21</v>
      </c>
      <c r="H24" s="43" t="s">
        <v>25</v>
      </c>
    </row>
    <row r="25" spans="1:14" ht="15" thickBot="1" x14ac:dyDescent="0.4">
      <c r="A25" s="34">
        <f t="shared" si="0"/>
        <v>22</v>
      </c>
      <c r="H25" s="44"/>
    </row>
    <row r="26" spans="1:14" ht="15" thickBot="1" x14ac:dyDescent="0.4">
      <c r="A26" s="34">
        <f t="shared" si="0"/>
        <v>23</v>
      </c>
      <c r="H26" s="9" t="s">
        <v>22</v>
      </c>
      <c r="I26" s="5"/>
      <c r="J26" s="5"/>
      <c r="K26" s="6"/>
      <c r="L26" s="6"/>
    </row>
    <row r="27" spans="1:14" ht="39" x14ac:dyDescent="0.35">
      <c r="A27" s="34">
        <f t="shared" si="0"/>
        <v>24</v>
      </c>
      <c r="H27" s="10" t="s">
        <v>92</v>
      </c>
      <c r="I27" s="7"/>
      <c r="J27" s="13" t="s">
        <v>11</v>
      </c>
      <c r="K27" s="45">
        <v>10</v>
      </c>
      <c r="L27" s="24"/>
    </row>
    <row r="28" spans="1:14" ht="65" x14ac:dyDescent="0.35">
      <c r="A28" s="34">
        <f t="shared" si="0"/>
        <v>25</v>
      </c>
      <c r="H28" s="19" t="s">
        <v>51</v>
      </c>
      <c r="I28" s="8"/>
      <c r="J28" s="13" t="s">
        <v>39</v>
      </c>
      <c r="K28" s="47"/>
      <c r="L28" s="24"/>
    </row>
    <row r="29" spans="1:14" ht="26" x14ac:dyDescent="0.35">
      <c r="A29" s="34">
        <f t="shared" si="0"/>
        <v>26</v>
      </c>
      <c r="H29" s="12" t="s">
        <v>102</v>
      </c>
      <c r="I29" s="8"/>
      <c r="J29" s="13" t="s">
        <v>93</v>
      </c>
      <c r="K29" s="45">
        <v>0</v>
      </c>
      <c r="L29" s="24"/>
      <c r="M29" s="13" t="s">
        <v>103</v>
      </c>
      <c r="N29" s="45">
        <v>0</v>
      </c>
    </row>
    <row r="30" spans="1:14" ht="65" x14ac:dyDescent="0.35">
      <c r="A30" s="34">
        <f t="shared" si="0"/>
        <v>27</v>
      </c>
      <c r="H30" s="12" t="s">
        <v>52</v>
      </c>
      <c r="I30" s="8"/>
      <c r="J30" s="13" t="s">
        <v>60</v>
      </c>
      <c r="K30" s="45">
        <v>8</v>
      </c>
      <c r="L30" s="24"/>
      <c r="M30" s="13" t="s">
        <v>95</v>
      </c>
      <c r="N30" s="45" t="s">
        <v>341</v>
      </c>
    </row>
    <row r="31" spans="1:14" ht="26" x14ac:dyDescent="0.35">
      <c r="A31" s="34">
        <f t="shared" si="0"/>
        <v>28</v>
      </c>
      <c r="H31" s="19" t="s">
        <v>53</v>
      </c>
      <c r="I31" s="8"/>
      <c r="J31" s="13" t="s">
        <v>60</v>
      </c>
      <c r="K31" s="45">
        <v>20</v>
      </c>
      <c r="L31" s="24"/>
    </row>
    <row r="32" spans="1:14" ht="26" x14ac:dyDescent="0.35">
      <c r="A32" s="34">
        <f t="shared" si="0"/>
        <v>29</v>
      </c>
      <c r="H32" s="12" t="s">
        <v>54</v>
      </c>
      <c r="I32" s="8"/>
      <c r="J32" s="13" t="s">
        <v>60</v>
      </c>
      <c r="K32" s="45">
        <v>0</v>
      </c>
    </row>
    <row r="33" spans="1:14" ht="26.5" thickBot="1" x14ac:dyDescent="0.4">
      <c r="A33" s="34">
        <f t="shared" si="0"/>
        <v>30</v>
      </c>
      <c r="H33" s="12" t="s">
        <v>55</v>
      </c>
      <c r="I33" s="8"/>
      <c r="J33" s="13" t="s">
        <v>60</v>
      </c>
      <c r="K33" s="45">
        <v>0</v>
      </c>
    </row>
    <row r="34" spans="1:14" x14ac:dyDescent="0.35">
      <c r="A34" s="34">
        <f t="shared" si="0"/>
        <v>31</v>
      </c>
      <c r="H34" s="10" t="s">
        <v>56</v>
      </c>
      <c r="I34" s="7"/>
      <c r="J34" s="13" t="s">
        <v>60</v>
      </c>
      <c r="K34" s="45">
        <v>3</v>
      </c>
    </row>
    <row r="35" spans="1:14" ht="26" x14ac:dyDescent="0.35">
      <c r="A35" s="34">
        <f t="shared" si="0"/>
        <v>32</v>
      </c>
      <c r="H35" s="19" t="s">
        <v>61</v>
      </c>
      <c r="I35" s="8"/>
      <c r="J35" s="13" t="s">
        <v>60</v>
      </c>
      <c r="K35" s="45">
        <v>1</v>
      </c>
      <c r="M35" s="13" t="s">
        <v>94</v>
      </c>
      <c r="N35" s="45">
        <v>1</v>
      </c>
    </row>
    <row r="36" spans="1:14" ht="52" x14ac:dyDescent="0.35">
      <c r="A36" s="34">
        <f t="shared" si="0"/>
        <v>33</v>
      </c>
      <c r="H36" s="12" t="s">
        <v>187</v>
      </c>
      <c r="I36" s="8"/>
      <c r="J36" s="13" t="s">
        <v>60</v>
      </c>
      <c r="K36" s="45">
        <v>7</v>
      </c>
    </row>
    <row r="37" spans="1:14" ht="26" x14ac:dyDescent="0.35">
      <c r="H37" s="12" t="s">
        <v>188</v>
      </c>
      <c r="I37" s="8"/>
      <c r="J37" s="13" t="s">
        <v>189</v>
      </c>
      <c r="K37" s="45">
        <v>2</v>
      </c>
      <c r="M37" s="13" t="s">
        <v>190</v>
      </c>
      <c r="N37" s="45">
        <v>0</v>
      </c>
    </row>
    <row r="38" spans="1:14" ht="39.5" thickBot="1" x14ac:dyDescent="0.4">
      <c r="H38" s="20" t="s">
        <v>57</v>
      </c>
      <c r="I38" s="8"/>
      <c r="J38" s="13" t="s">
        <v>60</v>
      </c>
      <c r="K38" s="45">
        <v>0</v>
      </c>
      <c r="M38" s="13" t="s">
        <v>79</v>
      </c>
      <c r="N38" s="45"/>
    </row>
    <row r="39" spans="1:14" ht="52" x14ac:dyDescent="0.35">
      <c r="H39" s="12" t="s">
        <v>58</v>
      </c>
      <c r="I39" s="8"/>
      <c r="J39" s="13" t="s">
        <v>60</v>
      </c>
      <c r="K39" s="45">
        <v>22</v>
      </c>
    </row>
    <row r="40" spans="1:14" ht="65" x14ac:dyDescent="0.35">
      <c r="H40" s="12" t="s">
        <v>59</v>
      </c>
      <c r="I40" s="8"/>
      <c r="J40" s="13" t="s">
        <v>60</v>
      </c>
      <c r="K40" s="45">
        <v>30</v>
      </c>
    </row>
  </sheetData>
  <sheetProtection algorithmName="SHA-512" hashValue="qDGq52V1KCgbHwzpsy3yrvy0BS0mmYHdX8FwnQwwBEpJylnfOy4mFsdZFBNNuOQ3kcgK8W+IPmOQ7I1N9LUMvw==" saltValue="mZoI8zB+AY3kbXEPC+5F/w==" spinCount="100000" sheet="1" objects="1" scenarios="1" formatColumns="0" formatRows="0" insertRows="0"/>
  <mergeCells count="1">
    <mergeCell ref="B2:F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445DCAF-D084-4BD1-8A44-556859D3E171}">
          <x14:formula1>
            <xm:f>'C:\Users\jdjuran\Desktop\ODBOR ZA UPRAVLJANJE KVALITETOM\KOMENTARI OUK-a-GODIŠNJE IZVJEŠĆE SASTAVNICA\Za prodekane\[Godišnje izvješće SOK 2021-2022 v. 4.xlsx]Indikatori'!#REF!</xm:f>
          </x14:formula1>
          <xm:sqref>K28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35C3A-F103-41A5-AD5D-A94F16114B6F}">
  <dimension ref="A1:N36"/>
  <sheetViews>
    <sheetView zoomScale="90" zoomScaleNormal="90" workbookViewId="0">
      <selection activeCell="D15" sqref="D15"/>
    </sheetView>
  </sheetViews>
  <sheetFormatPr defaultRowHeight="14.5" x14ac:dyDescent="0.35"/>
  <cols>
    <col min="1" max="1" width="8.7265625" style="34"/>
    <col min="2" max="2" width="33.26953125" style="4" customWidth="1"/>
    <col min="3" max="3" width="30.26953125" style="4" customWidth="1"/>
    <col min="4" max="4" width="30.453125" style="4" customWidth="1"/>
    <col min="5" max="5" width="35.453125" style="4" customWidth="1"/>
    <col min="6" max="6" width="27" style="4" customWidth="1"/>
    <col min="7" max="7" width="8.7265625" style="4"/>
    <col min="8" max="8" width="26.453125" style="4" customWidth="1"/>
    <col min="9" max="9" width="8.7265625" style="4"/>
    <col min="10" max="10" width="16.81640625" style="4" customWidth="1"/>
    <col min="11" max="11" width="15.1796875" style="4" customWidth="1"/>
    <col min="12" max="12" width="8.7265625" style="4"/>
    <col min="13" max="13" width="17.54296875" style="4" customWidth="1"/>
    <col min="14" max="14" width="21.1796875" style="4" customWidth="1"/>
    <col min="15" max="16384" width="8.7265625" style="4"/>
  </cols>
  <sheetData>
    <row r="1" spans="1:6" ht="15" thickBot="1" x14ac:dyDescent="0.4"/>
    <row r="2" spans="1:6" ht="16" thickBot="1" x14ac:dyDescent="0.4">
      <c r="B2" s="73" t="s">
        <v>96</v>
      </c>
      <c r="C2" s="84"/>
      <c r="D2" s="84"/>
      <c r="E2" s="84"/>
      <c r="F2" s="85"/>
    </row>
    <row r="3" spans="1:6" ht="48" customHeight="1" thickBot="1" x14ac:dyDescent="0.4">
      <c r="B3" s="14" t="s">
        <v>3</v>
      </c>
      <c r="C3" s="15" t="s">
        <v>4</v>
      </c>
      <c r="D3" s="15" t="s">
        <v>5</v>
      </c>
      <c r="E3" s="16" t="s">
        <v>32</v>
      </c>
      <c r="F3" s="17" t="s">
        <v>26</v>
      </c>
    </row>
    <row r="4" spans="1:6" ht="409.5" x14ac:dyDescent="0.35">
      <c r="A4" s="35">
        <v>1</v>
      </c>
      <c r="B4" s="36" t="s">
        <v>276</v>
      </c>
      <c r="C4" s="36" t="s">
        <v>337</v>
      </c>
      <c r="D4" s="37" t="s">
        <v>287</v>
      </c>
      <c r="E4" s="38"/>
      <c r="F4" s="36"/>
    </row>
    <row r="5" spans="1:6" ht="377" x14ac:dyDescent="0.35">
      <c r="A5" s="35">
        <v>2</v>
      </c>
      <c r="B5" s="39" t="s">
        <v>288</v>
      </c>
      <c r="C5" s="4" t="s">
        <v>278</v>
      </c>
      <c r="D5" s="39" t="s">
        <v>298</v>
      </c>
      <c r="E5" s="40"/>
      <c r="F5" s="39"/>
    </row>
    <row r="6" spans="1:6" ht="58" x14ac:dyDescent="0.35">
      <c r="A6" s="35">
        <v>3</v>
      </c>
      <c r="B6" s="69" t="s">
        <v>299</v>
      </c>
      <c r="C6" s="39" t="s">
        <v>268</v>
      </c>
      <c r="D6" s="39" t="s">
        <v>253</v>
      </c>
      <c r="E6" s="40" t="s">
        <v>300</v>
      </c>
      <c r="F6" s="39"/>
    </row>
    <row r="7" spans="1:6" ht="409.5" x14ac:dyDescent="0.35">
      <c r="A7" s="35">
        <v>4</v>
      </c>
      <c r="B7" s="70" t="s">
        <v>248</v>
      </c>
      <c r="C7" s="39" t="s">
        <v>329</v>
      </c>
      <c r="D7" s="39" t="s">
        <v>369</v>
      </c>
      <c r="E7" s="40"/>
      <c r="F7" s="39"/>
    </row>
    <row r="8" spans="1:6" ht="72.5" x14ac:dyDescent="0.35">
      <c r="A8" s="35">
        <v>5</v>
      </c>
      <c r="B8" s="39" t="s">
        <v>249</v>
      </c>
      <c r="C8" s="39" t="s">
        <v>254</v>
      </c>
      <c r="D8" s="39" t="s">
        <v>301</v>
      </c>
      <c r="E8" s="40"/>
      <c r="F8" s="39"/>
    </row>
    <row r="9" spans="1:6" ht="246.5" x14ac:dyDescent="0.35">
      <c r="A9" s="35">
        <v>6</v>
      </c>
      <c r="B9" s="39" t="s">
        <v>250</v>
      </c>
      <c r="C9" s="39" t="s">
        <v>340</v>
      </c>
      <c r="D9" s="39"/>
      <c r="E9" s="40"/>
      <c r="F9" s="39"/>
    </row>
    <row r="10" spans="1:6" ht="261" x14ac:dyDescent="0.35">
      <c r="A10" s="35">
        <v>7</v>
      </c>
      <c r="B10" s="39" t="s">
        <v>251</v>
      </c>
      <c r="C10" s="39" t="s">
        <v>302</v>
      </c>
      <c r="D10" s="39" t="s">
        <v>269</v>
      </c>
      <c r="E10" s="40"/>
      <c r="F10" s="39"/>
    </row>
    <row r="11" spans="1:6" ht="315.5" customHeight="1" x14ac:dyDescent="0.35">
      <c r="A11" s="35">
        <v>8</v>
      </c>
      <c r="B11" s="71" t="s">
        <v>252</v>
      </c>
      <c r="C11" s="39" t="s">
        <v>328</v>
      </c>
      <c r="D11" s="39" t="s">
        <v>286</v>
      </c>
      <c r="E11" s="40"/>
      <c r="F11" s="39"/>
    </row>
    <row r="12" spans="1:6" ht="116" x14ac:dyDescent="0.35">
      <c r="A12" s="35">
        <v>9</v>
      </c>
      <c r="B12" s="39" t="s">
        <v>297</v>
      </c>
      <c r="C12" s="39" t="s">
        <v>327</v>
      </c>
      <c r="D12" s="39" t="s">
        <v>294</v>
      </c>
      <c r="E12" s="40"/>
      <c r="F12" s="39"/>
    </row>
    <row r="13" spans="1:6" ht="145" x14ac:dyDescent="0.35">
      <c r="A13" s="35">
        <v>10</v>
      </c>
      <c r="B13" s="39" t="s">
        <v>338</v>
      </c>
      <c r="C13" s="39" t="s">
        <v>339</v>
      </c>
      <c r="D13" s="39" t="s">
        <v>306</v>
      </c>
      <c r="E13" s="40"/>
      <c r="F13" s="39"/>
    </row>
    <row r="14" spans="1:6" ht="406" x14ac:dyDescent="0.35">
      <c r="A14" s="35">
        <v>11</v>
      </c>
      <c r="B14" s="39" t="s">
        <v>356</v>
      </c>
      <c r="C14" s="39" t="s">
        <v>359</v>
      </c>
      <c r="D14" s="39" t="s">
        <v>370</v>
      </c>
      <c r="E14" s="40"/>
      <c r="F14" s="39"/>
    </row>
    <row r="15" spans="1:6" ht="43.5" x14ac:dyDescent="0.35">
      <c r="A15" s="35">
        <v>12</v>
      </c>
      <c r="B15" s="39" t="s">
        <v>361</v>
      </c>
      <c r="C15" s="39" t="s">
        <v>362</v>
      </c>
      <c r="D15" s="39" t="s">
        <v>363</v>
      </c>
      <c r="E15" s="40" t="s">
        <v>364</v>
      </c>
      <c r="F15" s="39"/>
    </row>
    <row r="16" spans="1:6" x14ac:dyDescent="0.35">
      <c r="A16" s="35">
        <v>13</v>
      </c>
      <c r="B16" s="39"/>
      <c r="C16" s="39"/>
      <c r="D16" s="39"/>
      <c r="E16" s="40"/>
      <c r="F16" s="39"/>
    </row>
    <row r="17" spans="1:14" x14ac:dyDescent="0.35">
      <c r="A17" s="35">
        <v>14</v>
      </c>
      <c r="B17" s="39"/>
      <c r="C17" s="39"/>
      <c r="D17" s="39"/>
      <c r="E17" s="40"/>
      <c r="F17" s="39"/>
    </row>
    <row r="18" spans="1:14" x14ac:dyDescent="0.35">
      <c r="A18" s="35">
        <v>15</v>
      </c>
      <c r="B18" s="39"/>
      <c r="C18" s="39"/>
      <c r="D18" s="39"/>
      <c r="E18" s="40"/>
      <c r="F18" s="39"/>
    </row>
    <row r="21" spans="1:14" ht="15" thickBot="1" x14ac:dyDescent="0.4"/>
    <row r="22" spans="1:14" ht="15" thickBot="1" x14ac:dyDescent="0.4">
      <c r="H22" s="41" t="s">
        <v>23</v>
      </c>
    </row>
    <row r="23" spans="1:14" x14ac:dyDescent="0.35">
      <c r="H23" s="42" t="s">
        <v>24</v>
      </c>
    </row>
    <row r="24" spans="1:14" ht="15" thickBot="1" x14ac:dyDescent="0.4">
      <c r="H24" s="43" t="s">
        <v>25</v>
      </c>
    </row>
    <row r="25" spans="1:14" ht="15" thickBot="1" x14ac:dyDescent="0.4">
      <c r="H25" s="44"/>
    </row>
    <row r="26" spans="1:14" ht="15" thickBot="1" x14ac:dyDescent="0.4">
      <c r="H26" s="9" t="s">
        <v>22</v>
      </c>
      <c r="I26" s="5"/>
      <c r="J26" s="5"/>
      <c r="K26" s="6"/>
      <c r="L26" s="6"/>
    </row>
    <row r="27" spans="1:14" ht="42" customHeight="1" x14ac:dyDescent="0.35">
      <c r="H27" s="10" t="s">
        <v>62</v>
      </c>
      <c r="I27" s="7"/>
      <c r="J27" s="13" t="s">
        <v>89</v>
      </c>
      <c r="K27" s="45">
        <v>10</v>
      </c>
      <c r="L27" s="24"/>
      <c r="M27" s="13" t="s">
        <v>90</v>
      </c>
      <c r="N27" s="45">
        <v>10</v>
      </c>
    </row>
    <row r="28" spans="1:14" ht="64.5" customHeight="1" x14ac:dyDescent="0.35">
      <c r="H28" s="81" t="s">
        <v>63</v>
      </c>
      <c r="I28" s="8"/>
      <c r="J28" s="13" t="s">
        <v>11</v>
      </c>
      <c r="K28" s="45">
        <v>8</v>
      </c>
      <c r="L28" s="24"/>
      <c r="M28" s="13" t="s">
        <v>91</v>
      </c>
      <c r="N28" s="45" t="s">
        <v>336</v>
      </c>
    </row>
    <row r="29" spans="1:14" hidden="1" x14ac:dyDescent="0.35">
      <c r="H29" s="83"/>
      <c r="I29" s="8"/>
      <c r="J29" s="13" t="s">
        <v>15</v>
      </c>
      <c r="K29" s="47" t="s">
        <v>0</v>
      </c>
      <c r="L29" s="24"/>
    </row>
    <row r="30" spans="1:14" hidden="1" x14ac:dyDescent="0.35">
      <c r="H30" s="83"/>
      <c r="I30" s="8"/>
      <c r="J30" s="13" t="s">
        <v>46</v>
      </c>
      <c r="K30" s="47" t="s">
        <v>35</v>
      </c>
      <c r="L30" s="24"/>
    </row>
    <row r="31" spans="1:14" ht="43" customHeight="1" x14ac:dyDescent="0.35">
      <c r="H31" s="12" t="s">
        <v>64</v>
      </c>
      <c r="I31" s="8"/>
      <c r="J31" s="13" t="s">
        <v>11</v>
      </c>
      <c r="K31" s="45">
        <v>1</v>
      </c>
      <c r="L31" s="24"/>
    </row>
    <row r="32" spans="1:14" ht="47.5" customHeight="1" x14ac:dyDescent="0.35">
      <c r="H32" s="12" t="s">
        <v>65</v>
      </c>
      <c r="I32" s="8"/>
      <c r="J32" s="13" t="s">
        <v>15</v>
      </c>
      <c r="K32" s="47" t="s">
        <v>0</v>
      </c>
      <c r="L32" s="24"/>
    </row>
    <row r="33" spans="8:12" ht="41.5" customHeight="1" x14ac:dyDescent="0.35">
      <c r="H33" s="11" t="s">
        <v>66</v>
      </c>
      <c r="I33" s="8"/>
      <c r="J33" s="13" t="s">
        <v>15</v>
      </c>
      <c r="K33" s="47" t="s">
        <v>0</v>
      </c>
      <c r="L33" s="24"/>
    </row>
    <row r="34" spans="8:12" ht="51.65" customHeight="1" x14ac:dyDescent="0.35">
      <c r="H34" s="12" t="s">
        <v>67</v>
      </c>
      <c r="I34" s="8"/>
      <c r="J34" s="13" t="s">
        <v>15</v>
      </c>
      <c r="K34" s="47" t="s">
        <v>1</v>
      </c>
    </row>
    <row r="35" spans="8:12" ht="59.15" customHeight="1" x14ac:dyDescent="0.35">
      <c r="H35" s="12" t="s">
        <v>68</v>
      </c>
      <c r="I35" s="8">
        <v>0</v>
      </c>
      <c r="J35" s="13" t="s">
        <v>60</v>
      </c>
      <c r="K35" s="45">
        <v>18</v>
      </c>
    </row>
    <row r="36" spans="8:12" ht="24" customHeight="1" x14ac:dyDescent="0.35">
      <c r="H36" s="18" t="s">
        <v>191</v>
      </c>
      <c r="I36" s="8"/>
      <c r="J36" s="13" t="s">
        <v>11</v>
      </c>
      <c r="K36" s="45">
        <v>23</v>
      </c>
    </row>
  </sheetData>
  <sheetProtection algorithmName="SHA-512" hashValue="/Ii+1MYjbuc/rInG5dfDeRZ+oooyfrpOA0s4CqIw90/g+Kz83XRnLwc/l+P7QSpML7fTMo0VnjDW8EF8YMc1fQ==" saltValue="7VLrycKStKjsua92o4cChA==" spinCount="100000" sheet="1" objects="1" scenarios="1" formatColumns="0" formatRows="0" insertRows="0"/>
  <mergeCells count="2">
    <mergeCell ref="H28:H30"/>
    <mergeCell ref="B2:F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E8DE9514-A24C-443E-8A73-7EBB72BA5904}">
          <x14:formula1>
            <xm:f>Indikatori!$J$1:$J$2</xm:f>
          </x14:formula1>
          <xm:sqref>K29 K32:K34</xm:sqref>
        </x14:dataValidation>
        <x14:dataValidation type="list" allowBlank="1" showInputMessage="1" showErrorMessage="1" xr:uid="{61433819-6330-46E3-B4BF-0A7DCEC2BE12}">
          <x14:formula1>
            <xm:f>Indikatori!$K$1:$K$3</xm:f>
          </x14:formula1>
          <xm:sqref>K30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8A882-ECE3-41F2-A6D3-B1F8E0BBD3A3}">
  <dimension ref="A1:Q36"/>
  <sheetViews>
    <sheetView topLeftCell="A3" zoomScale="90" zoomScaleNormal="90" workbookViewId="0">
      <selection activeCell="D12" sqref="D12"/>
    </sheetView>
  </sheetViews>
  <sheetFormatPr defaultRowHeight="14.5" x14ac:dyDescent="0.35"/>
  <cols>
    <col min="1" max="1" width="8.7265625" style="34"/>
    <col min="2" max="2" width="33.26953125" style="4" customWidth="1"/>
    <col min="3" max="3" width="30.26953125" style="4" customWidth="1"/>
    <col min="4" max="4" width="30.453125" style="4" customWidth="1"/>
    <col min="5" max="5" width="35.453125" style="4" customWidth="1"/>
    <col min="6" max="6" width="27" style="4" customWidth="1"/>
    <col min="7" max="7" width="8.7265625" style="4"/>
    <col min="8" max="8" width="26.453125" style="4" customWidth="1"/>
    <col min="9" max="9" width="8.7265625" style="4"/>
    <col min="10" max="10" width="16.81640625" style="4" customWidth="1"/>
    <col min="11" max="11" width="15.1796875" style="4" customWidth="1"/>
    <col min="12" max="12" width="8.7265625" style="4"/>
    <col min="13" max="13" width="12.54296875" style="4" customWidth="1"/>
    <col min="14" max="14" width="17.54296875" style="4" customWidth="1"/>
    <col min="15" max="15" width="8.7265625" style="4"/>
    <col min="16" max="16" width="12.54296875" style="4" customWidth="1"/>
    <col min="17" max="17" width="17.54296875" style="4" customWidth="1"/>
    <col min="18" max="16384" width="8.7265625" style="4"/>
  </cols>
  <sheetData>
    <row r="1" spans="1:6" ht="15" thickBot="1" x14ac:dyDescent="0.4"/>
    <row r="2" spans="1:6" ht="16" thickBot="1" x14ac:dyDescent="0.4">
      <c r="B2" s="73" t="s">
        <v>97</v>
      </c>
      <c r="C2" s="84"/>
      <c r="D2" s="84"/>
      <c r="E2" s="84"/>
      <c r="F2" s="85"/>
    </row>
    <row r="3" spans="1:6" ht="48" customHeight="1" thickBot="1" x14ac:dyDescent="0.4">
      <c r="B3" s="14" t="s">
        <v>3</v>
      </c>
      <c r="C3" s="15" t="s">
        <v>4</v>
      </c>
      <c r="D3" s="15" t="s">
        <v>5</v>
      </c>
      <c r="E3" s="16" t="s">
        <v>32</v>
      </c>
      <c r="F3" s="17" t="s">
        <v>26</v>
      </c>
    </row>
    <row r="4" spans="1:6" x14ac:dyDescent="0.35">
      <c r="A4" s="35">
        <v>1</v>
      </c>
      <c r="B4" s="36"/>
      <c r="C4" s="36"/>
      <c r="D4" s="37"/>
      <c r="E4" s="38"/>
      <c r="F4" s="36"/>
    </row>
    <row r="5" spans="1:6" ht="43.5" x14ac:dyDescent="0.35">
      <c r="A5" s="35">
        <v>2</v>
      </c>
      <c r="B5" s="39" t="s">
        <v>255</v>
      </c>
      <c r="C5" s="39" t="s">
        <v>245</v>
      </c>
      <c r="D5" s="39" t="s">
        <v>305</v>
      </c>
      <c r="E5" s="40"/>
      <c r="F5" s="39"/>
    </row>
    <row r="6" spans="1:6" ht="130.5" x14ac:dyDescent="0.35">
      <c r="A6" s="35">
        <v>3</v>
      </c>
      <c r="B6" s="39" t="s">
        <v>256</v>
      </c>
      <c r="C6" s="39" t="s">
        <v>257</v>
      </c>
      <c r="D6" s="39" t="s">
        <v>258</v>
      </c>
      <c r="E6" s="40"/>
      <c r="F6" s="39"/>
    </row>
    <row r="7" spans="1:6" ht="409.5" x14ac:dyDescent="0.35">
      <c r="A7" s="35">
        <v>4</v>
      </c>
      <c r="B7" s="39" t="s">
        <v>246</v>
      </c>
      <c r="C7" s="39" t="s">
        <v>247</v>
      </c>
      <c r="D7" s="39" t="s">
        <v>270</v>
      </c>
      <c r="E7" s="40"/>
      <c r="F7" s="39"/>
    </row>
    <row r="8" spans="1:6" ht="43.5" x14ac:dyDescent="0.35">
      <c r="A8" s="35">
        <v>5</v>
      </c>
      <c r="B8" s="39" t="s">
        <v>260</v>
      </c>
      <c r="C8" s="39" t="s">
        <v>266</v>
      </c>
      <c r="D8" s="39" t="s">
        <v>267</v>
      </c>
      <c r="E8" s="40"/>
      <c r="F8" s="39"/>
    </row>
    <row r="9" spans="1:6" ht="217.5" x14ac:dyDescent="0.35">
      <c r="A9" s="35">
        <v>6</v>
      </c>
      <c r="B9" s="39" t="s">
        <v>261</v>
      </c>
      <c r="C9" s="39" t="s">
        <v>323</v>
      </c>
      <c r="D9" s="39" t="s">
        <v>306</v>
      </c>
      <c r="E9" s="40"/>
      <c r="F9" s="39"/>
    </row>
    <row r="10" spans="1:6" ht="116" x14ac:dyDescent="0.35">
      <c r="A10" s="35">
        <v>7</v>
      </c>
      <c r="B10" s="39" t="s">
        <v>265</v>
      </c>
      <c r="C10" s="39" t="s">
        <v>264</v>
      </c>
      <c r="D10" s="39" t="s">
        <v>306</v>
      </c>
      <c r="E10" s="40"/>
      <c r="F10" s="39"/>
    </row>
    <row r="11" spans="1:6" ht="101.5" x14ac:dyDescent="0.35">
      <c r="A11" s="35">
        <v>8</v>
      </c>
      <c r="B11" s="39" t="s">
        <v>349</v>
      </c>
      <c r="C11" s="39" t="s">
        <v>350</v>
      </c>
      <c r="D11" s="39" t="s">
        <v>351</v>
      </c>
      <c r="E11" s="40"/>
      <c r="F11" s="39" t="s">
        <v>352</v>
      </c>
    </row>
    <row r="12" spans="1:6" ht="174" x14ac:dyDescent="0.35">
      <c r="A12" s="35">
        <v>9</v>
      </c>
      <c r="B12" s="39" t="s">
        <v>368</v>
      </c>
      <c r="C12" s="39" t="s">
        <v>355</v>
      </c>
      <c r="D12" s="39"/>
      <c r="E12" s="40"/>
      <c r="F12" s="39"/>
    </row>
    <row r="13" spans="1:6" x14ac:dyDescent="0.35">
      <c r="A13" s="35">
        <v>10</v>
      </c>
      <c r="B13" s="39"/>
      <c r="C13" s="39"/>
      <c r="D13" s="39"/>
      <c r="E13" s="40"/>
      <c r="F13" s="39"/>
    </row>
    <row r="14" spans="1:6" x14ac:dyDescent="0.35">
      <c r="A14" s="35">
        <v>11</v>
      </c>
      <c r="B14" s="39"/>
      <c r="C14" s="39"/>
      <c r="D14" s="39"/>
      <c r="E14" s="40"/>
      <c r="F14" s="39"/>
    </row>
    <row r="15" spans="1:6" x14ac:dyDescent="0.35">
      <c r="A15" s="35">
        <v>12</v>
      </c>
      <c r="B15" s="39"/>
      <c r="C15" s="39"/>
      <c r="D15" s="39"/>
      <c r="E15" s="40"/>
      <c r="F15" s="39"/>
    </row>
    <row r="16" spans="1:6" x14ac:dyDescent="0.35">
      <c r="A16" s="35">
        <v>13</v>
      </c>
      <c r="B16" s="39"/>
      <c r="C16" s="39"/>
      <c r="D16" s="39"/>
      <c r="E16" s="40"/>
      <c r="F16" s="39"/>
    </row>
    <row r="17" spans="1:14" x14ac:dyDescent="0.35">
      <c r="A17" s="35">
        <v>14</v>
      </c>
      <c r="B17" s="39"/>
      <c r="C17" s="39"/>
      <c r="D17" s="39"/>
      <c r="E17" s="40"/>
      <c r="F17" s="39"/>
    </row>
    <row r="18" spans="1:14" x14ac:dyDescent="0.35">
      <c r="A18" s="35">
        <v>15</v>
      </c>
      <c r="B18" s="39"/>
      <c r="C18" s="39"/>
      <c r="D18" s="39"/>
      <c r="E18" s="40"/>
      <c r="F18" s="39"/>
    </row>
    <row r="21" spans="1:14" ht="15" thickBot="1" x14ac:dyDescent="0.4"/>
    <row r="22" spans="1:14" ht="15" thickBot="1" x14ac:dyDescent="0.4">
      <c r="H22" s="41" t="s">
        <v>24</v>
      </c>
    </row>
    <row r="23" spans="1:14" x14ac:dyDescent="0.35">
      <c r="H23" s="42" t="s">
        <v>24</v>
      </c>
    </row>
    <row r="24" spans="1:14" ht="15" thickBot="1" x14ac:dyDescent="0.4">
      <c r="H24" s="43" t="s">
        <v>25</v>
      </c>
    </row>
    <row r="25" spans="1:14" ht="15" thickBot="1" x14ac:dyDescent="0.4"/>
    <row r="26" spans="1:14" ht="15" thickBot="1" x14ac:dyDescent="0.4">
      <c r="H26" s="9" t="s">
        <v>22</v>
      </c>
      <c r="I26" s="5"/>
      <c r="J26" s="5"/>
      <c r="K26" s="6"/>
      <c r="L26" s="6"/>
    </row>
    <row r="27" spans="1:14" ht="26" x14ac:dyDescent="0.35">
      <c r="H27" s="10" t="s">
        <v>69</v>
      </c>
      <c r="I27" s="7"/>
      <c r="J27" s="13" t="s">
        <v>81</v>
      </c>
      <c r="K27" s="45">
        <v>6</v>
      </c>
      <c r="L27" s="24"/>
      <c r="M27" s="13" t="s">
        <v>82</v>
      </c>
      <c r="N27" s="45">
        <v>13</v>
      </c>
    </row>
    <row r="28" spans="1:14" ht="41.5" customHeight="1" x14ac:dyDescent="0.35">
      <c r="H28" s="11" t="s">
        <v>85</v>
      </c>
      <c r="I28" s="8"/>
      <c r="J28" s="13" t="s">
        <v>83</v>
      </c>
      <c r="K28" s="45">
        <v>1</v>
      </c>
      <c r="L28" s="24"/>
      <c r="M28" s="13" t="s">
        <v>84</v>
      </c>
      <c r="N28" s="45">
        <v>8</v>
      </c>
    </row>
    <row r="29" spans="1:14" ht="41.5" customHeight="1" x14ac:dyDescent="0.35">
      <c r="H29" s="11" t="s">
        <v>86</v>
      </c>
      <c r="I29" s="8"/>
      <c r="J29" s="13" t="s">
        <v>87</v>
      </c>
      <c r="K29" s="45">
        <v>0</v>
      </c>
      <c r="L29" s="24"/>
      <c r="M29" s="13" t="s">
        <v>88</v>
      </c>
      <c r="N29" s="45">
        <v>0</v>
      </c>
    </row>
    <row r="30" spans="1:14" ht="43" customHeight="1" x14ac:dyDescent="0.35">
      <c r="H30" s="12" t="s">
        <v>70</v>
      </c>
      <c r="I30" s="8"/>
      <c r="J30" s="13" t="s">
        <v>11</v>
      </c>
      <c r="K30" s="45">
        <v>0</v>
      </c>
      <c r="L30" s="24"/>
      <c r="M30" s="13" t="s">
        <v>77</v>
      </c>
      <c r="N30" s="52">
        <v>0.06</v>
      </c>
    </row>
    <row r="31" spans="1:14" ht="27" customHeight="1" x14ac:dyDescent="0.35">
      <c r="H31" s="12" t="s">
        <v>71</v>
      </c>
      <c r="I31" s="8"/>
      <c r="J31" s="13" t="s">
        <v>11</v>
      </c>
      <c r="K31" s="45">
        <v>0</v>
      </c>
      <c r="L31" s="24"/>
    </row>
    <row r="32" spans="1:14" ht="41.5" customHeight="1" x14ac:dyDescent="0.35">
      <c r="H32" s="11" t="s">
        <v>72</v>
      </c>
      <c r="I32" s="8"/>
      <c r="J32" s="13" t="s">
        <v>77</v>
      </c>
      <c r="K32" s="52">
        <v>0</v>
      </c>
      <c r="L32" s="24"/>
    </row>
    <row r="33" spans="8:17" ht="43.5" customHeight="1" x14ac:dyDescent="0.35">
      <c r="H33" s="12" t="s">
        <v>73</v>
      </c>
      <c r="I33" s="8"/>
      <c r="J33" s="13" t="s">
        <v>15</v>
      </c>
      <c r="K33" s="47" t="s">
        <v>1</v>
      </c>
    </row>
    <row r="34" spans="8:17" ht="43.5" customHeight="1" x14ac:dyDescent="0.35">
      <c r="H34" s="12" t="s">
        <v>74</v>
      </c>
      <c r="I34" s="8"/>
      <c r="J34" s="13" t="s">
        <v>60</v>
      </c>
      <c r="K34" s="45">
        <v>0</v>
      </c>
    </row>
    <row r="35" spans="8:17" ht="54.75" customHeight="1" x14ac:dyDescent="0.35">
      <c r="H35" s="12" t="s">
        <v>75</v>
      </c>
      <c r="I35" s="8"/>
      <c r="J35" s="13" t="s">
        <v>11</v>
      </c>
      <c r="K35" s="45">
        <v>20</v>
      </c>
    </row>
    <row r="36" spans="8:17" ht="105.75" customHeight="1" x14ac:dyDescent="0.35">
      <c r="H36" s="12" t="s">
        <v>76</v>
      </c>
      <c r="I36" s="8"/>
      <c r="J36" s="13" t="s">
        <v>78</v>
      </c>
      <c r="K36" s="45">
        <v>1</v>
      </c>
      <c r="M36" s="13" t="s">
        <v>79</v>
      </c>
      <c r="N36" s="45" t="s">
        <v>343</v>
      </c>
      <c r="P36" s="13" t="s">
        <v>80</v>
      </c>
      <c r="Q36" s="45" t="s">
        <v>344</v>
      </c>
    </row>
  </sheetData>
  <sheetProtection algorithmName="SHA-512" hashValue="GO0ZB3TRAhg979LiNYbtkJ+OyaXaqt8B9oZ0bfOe9gfPF3Hi/AJVwozIE/E4ZBv65KQdLarqAN4ajk6NKvfEFA==" saltValue="gUVDO2GKxx+f2kqhy7HsCQ==" spinCount="100000" sheet="1" objects="1" scenarios="1" formatColumns="0" formatRows="0" insertRows="0"/>
  <mergeCells count="1">
    <mergeCell ref="B2:F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CC5B714-9674-4EBF-8138-5C1BC5BEECC2}">
          <x14:formula1>
            <xm:f>Indikatori!$J$1:$J$2</xm:f>
          </x14:formula1>
          <xm:sqref>K33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5BA7D-4DFB-415C-BA1A-22FD872F20CE}">
  <dimension ref="A1"/>
  <sheetViews>
    <sheetView workbookViewId="0"/>
  </sheetViews>
  <sheetFormatPr defaultRowHeight="14.5" x14ac:dyDescent="0.3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34D3F-F23F-4C78-8053-8C9129116099}">
  <dimension ref="A1:P20"/>
  <sheetViews>
    <sheetView workbookViewId="0">
      <selection activeCell="P1" sqref="P1"/>
    </sheetView>
  </sheetViews>
  <sheetFormatPr defaultRowHeight="14.5" x14ac:dyDescent="0.35"/>
  <cols>
    <col min="3" max="3" width="15.1796875" customWidth="1"/>
    <col min="6" max="6" width="16.453125" customWidth="1"/>
    <col min="7" max="7" width="13.54296875" customWidth="1"/>
    <col min="8" max="8" width="17.1796875" customWidth="1"/>
    <col min="9" max="9" width="15.453125" customWidth="1"/>
    <col min="11" max="11" width="11.54296875" customWidth="1"/>
    <col min="12" max="12" width="12.26953125" customWidth="1"/>
    <col min="13" max="13" width="16.7265625" customWidth="1"/>
    <col min="14" max="14" width="13.1796875" customWidth="1"/>
    <col min="16" max="16" width="13" customWidth="1"/>
  </cols>
  <sheetData>
    <row r="1" spans="1:16" x14ac:dyDescent="0.35">
      <c r="A1" s="1">
        <v>1</v>
      </c>
      <c r="B1" s="2" t="s">
        <v>0</v>
      </c>
      <c r="C1" s="1" t="s">
        <v>14</v>
      </c>
      <c r="D1" s="2">
        <v>1</v>
      </c>
      <c r="E1" s="1">
        <v>1</v>
      </c>
      <c r="F1" s="2" t="s">
        <v>19</v>
      </c>
      <c r="G1" s="1" t="s">
        <v>0</v>
      </c>
      <c r="H1" s="1" t="s">
        <v>14</v>
      </c>
      <c r="I1" s="1" t="s">
        <v>40</v>
      </c>
      <c r="J1" s="2" t="s">
        <v>0</v>
      </c>
      <c r="K1" s="1" t="s">
        <v>0</v>
      </c>
      <c r="L1" s="1" t="s">
        <v>0</v>
      </c>
      <c r="M1" s="1" t="s">
        <v>139</v>
      </c>
      <c r="N1" s="1" t="s">
        <v>0</v>
      </c>
      <c r="O1" s="1" t="s">
        <v>0</v>
      </c>
      <c r="P1" s="1" t="s">
        <v>0</v>
      </c>
    </row>
    <row r="2" spans="1:16" ht="15.65" customHeight="1" x14ac:dyDescent="0.35">
      <c r="A2" s="1">
        <v>2</v>
      </c>
      <c r="B2" s="2" t="s">
        <v>1</v>
      </c>
      <c r="C2" s="1" t="s">
        <v>13</v>
      </c>
      <c r="D2" s="2">
        <v>2</v>
      </c>
      <c r="E2" s="1">
        <v>2</v>
      </c>
      <c r="F2" s="3" t="s">
        <v>20</v>
      </c>
      <c r="G2" s="1" t="s">
        <v>1</v>
      </c>
      <c r="H2" s="1" t="s">
        <v>13</v>
      </c>
      <c r="I2" s="1" t="s">
        <v>41</v>
      </c>
      <c r="J2" s="2" t="s">
        <v>1</v>
      </c>
      <c r="K2" s="1" t="s">
        <v>1</v>
      </c>
      <c r="L2" s="1" t="s">
        <v>1</v>
      </c>
      <c r="M2" s="1" t="s">
        <v>140</v>
      </c>
      <c r="N2" s="1" t="s">
        <v>1</v>
      </c>
      <c r="O2" s="1" t="s">
        <v>1</v>
      </c>
      <c r="P2" s="1" t="s">
        <v>1</v>
      </c>
    </row>
    <row r="3" spans="1:16" x14ac:dyDescent="0.35">
      <c r="A3" s="1">
        <v>3</v>
      </c>
      <c r="D3" s="2">
        <v>3</v>
      </c>
      <c r="E3" s="1">
        <v>3</v>
      </c>
      <c r="F3" s="2" t="s">
        <v>21</v>
      </c>
      <c r="G3" s="1" t="s">
        <v>35</v>
      </c>
      <c r="K3" s="1" t="s">
        <v>35</v>
      </c>
      <c r="L3" s="1" t="s">
        <v>131</v>
      </c>
      <c r="N3" s="1" t="s">
        <v>161</v>
      </c>
      <c r="O3" s="1" t="s">
        <v>162</v>
      </c>
      <c r="P3" s="1" t="s">
        <v>35</v>
      </c>
    </row>
    <row r="4" spans="1:16" x14ac:dyDescent="0.35">
      <c r="A4" s="1">
        <v>4</v>
      </c>
      <c r="D4" s="2">
        <v>4</v>
      </c>
      <c r="E4" s="1">
        <v>4</v>
      </c>
      <c r="G4" s="1" t="s">
        <v>21</v>
      </c>
      <c r="P4" s="1" t="s">
        <v>21</v>
      </c>
    </row>
    <row r="5" spans="1:16" x14ac:dyDescent="0.35">
      <c r="A5" s="1">
        <v>5</v>
      </c>
      <c r="D5" s="2">
        <v>5</v>
      </c>
      <c r="E5" s="1">
        <v>5</v>
      </c>
    </row>
    <row r="6" spans="1:16" x14ac:dyDescent="0.35">
      <c r="A6" s="1">
        <v>6</v>
      </c>
      <c r="D6" s="2">
        <v>6</v>
      </c>
      <c r="E6" s="1">
        <v>6</v>
      </c>
    </row>
    <row r="7" spans="1:16" x14ac:dyDescent="0.35">
      <c r="A7" s="1">
        <v>7</v>
      </c>
      <c r="D7" s="2">
        <v>7</v>
      </c>
      <c r="E7" s="1">
        <v>7</v>
      </c>
    </row>
    <row r="8" spans="1:16" x14ac:dyDescent="0.35">
      <c r="A8" s="1">
        <v>8</v>
      </c>
      <c r="D8" s="2">
        <v>8</v>
      </c>
      <c r="E8" s="1">
        <v>8</v>
      </c>
    </row>
    <row r="9" spans="1:16" x14ac:dyDescent="0.35">
      <c r="A9" s="1">
        <v>9</v>
      </c>
      <c r="D9" s="2">
        <v>9</v>
      </c>
      <c r="E9" s="1">
        <v>9</v>
      </c>
    </row>
    <row r="10" spans="1:16" x14ac:dyDescent="0.35">
      <c r="A10" s="1">
        <v>10</v>
      </c>
      <c r="D10" s="2">
        <v>10</v>
      </c>
      <c r="E10" s="1">
        <v>10</v>
      </c>
    </row>
    <row r="11" spans="1:16" x14ac:dyDescent="0.35">
      <c r="A11" s="1">
        <v>11</v>
      </c>
      <c r="D11" s="2">
        <v>11</v>
      </c>
      <c r="E11" s="1">
        <v>11</v>
      </c>
    </row>
    <row r="12" spans="1:16" x14ac:dyDescent="0.35">
      <c r="A12" s="1">
        <v>12</v>
      </c>
      <c r="D12" s="2">
        <v>12</v>
      </c>
      <c r="E12" s="1">
        <v>12</v>
      </c>
    </row>
    <row r="13" spans="1:16" x14ac:dyDescent="0.35">
      <c r="A13" s="1">
        <v>13</v>
      </c>
      <c r="D13" s="2">
        <v>13</v>
      </c>
      <c r="E13" s="1">
        <v>13</v>
      </c>
    </row>
    <row r="14" spans="1:16" x14ac:dyDescent="0.35">
      <c r="A14" s="1">
        <v>14</v>
      </c>
      <c r="D14" s="2">
        <v>14</v>
      </c>
      <c r="E14" s="1">
        <v>14</v>
      </c>
    </row>
    <row r="15" spans="1:16" x14ac:dyDescent="0.35">
      <c r="A15" s="1">
        <v>15</v>
      </c>
      <c r="D15" s="2">
        <v>15</v>
      </c>
      <c r="E15" s="1">
        <v>15</v>
      </c>
    </row>
    <row r="16" spans="1:16" x14ac:dyDescent="0.35">
      <c r="A16" s="1">
        <v>16</v>
      </c>
      <c r="D16" s="2">
        <v>16</v>
      </c>
      <c r="E16" s="1">
        <v>16</v>
      </c>
    </row>
    <row r="17" spans="1:5" x14ac:dyDescent="0.35">
      <c r="A17" s="1">
        <v>17</v>
      </c>
      <c r="D17" s="2">
        <v>17</v>
      </c>
      <c r="E17" s="1">
        <v>17</v>
      </c>
    </row>
    <row r="18" spans="1:5" x14ac:dyDescent="0.35">
      <c r="A18" s="1">
        <v>18</v>
      </c>
      <c r="D18" s="2">
        <v>18</v>
      </c>
      <c r="E18" s="1">
        <v>18</v>
      </c>
    </row>
    <row r="19" spans="1:5" x14ac:dyDescent="0.35">
      <c r="A19" s="1">
        <v>19</v>
      </c>
      <c r="D19" s="2">
        <v>19</v>
      </c>
      <c r="E19" s="1">
        <v>19</v>
      </c>
    </row>
    <row r="20" spans="1:5" x14ac:dyDescent="0.35">
      <c r="A20" s="1">
        <v>20</v>
      </c>
      <c r="D20" s="2">
        <v>20</v>
      </c>
      <c r="E20" s="1">
        <v>20</v>
      </c>
    </row>
  </sheetData>
  <sheetProtection formatCells="0" formatColumn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3A9FD-14F0-4A01-AD0D-7D19346224B0}">
  <dimension ref="B1:D21"/>
  <sheetViews>
    <sheetView workbookViewId="0">
      <pane ySplit="3" topLeftCell="A17" activePane="bottomLeft" state="frozen"/>
      <selection pane="bottomLeft" activeCell="C21" sqref="C21"/>
    </sheetView>
  </sheetViews>
  <sheetFormatPr defaultRowHeight="14.5" x14ac:dyDescent="0.35"/>
  <cols>
    <col min="1" max="1" width="8.7265625" style="4"/>
    <col min="2" max="2" width="46.81640625" style="4" customWidth="1"/>
    <col min="3" max="3" width="49.81640625" style="4" customWidth="1"/>
    <col min="4" max="4" width="44.453125" style="4" customWidth="1"/>
    <col min="5" max="16384" width="8.7265625" style="4"/>
  </cols>
  <sheetData>
    <row r="1" spans="2:4" ht="15" thickBot="1" x14ac:dyDescent="0.4"/>
    <row r="2" spans="2:4" s="44" customFormat="1" ht="15" customHeight="1" thickBot="1" x14ac:dyDescent="0.4">
      <c r="B2" s="75" t="s">
        <v>116</v>
      </c>
      <c r="C2" s="76"/>
      <c r="D2" s="77"/>
    </row>
    <row r="3" spans="2:4" s="44" customFormat="1" ht="26.5" thickBot="1" x14ac:dyDescent="0.4">
      <c r="B3" s="27" t="s">
        <v>115</v>
      </c>
      <c r="C3" s="27" t="s">
        <v>112</v>
      </c>
      <c r="D3" s="27" t="s">
        <v>114</v>
      </c>
    </row>
    <row r="4" spans="2:4" s="44" customFormat="1" ht="39" x14ac:dyDescent="0.35">
      <c r="B4" s="28" t="s">
        <v>104</v>
      </c>
      <c r="C4" s="29" t="s">
        <v>120</v>
      </c>
      <c r="D4" s="29" t="s">
        <v>113</v>
      </c>
    </row>
    <row r="5" spans="2:4" s="44" customFormat="1" x14ac:dyDescent="0.35">
      <c r="B5" s="30" t="s">
        <v>105</v>
      </c>
      <c r="C5" s="31"/>
      <c r="D5" s="31"/>
    </row>
    <row r="6" spans="2:4" s="44" customFormat="1" x14ac:dyDescent="0.35">
      <c r="B6" s="30" t="s">
        <v>106</v>
      </c>
      <c r="C6" s="31"/>
      <c r="D6" s="31"/>
    </row>
    <row r="7" spans="2:4" s="44" customFormat="1" x14ac:dyDescent="0.35">
      <c r="B7" s="30" t="s">
        <v>107</v>
      </c>
      <c r="C7" s="31"/>
      <c r="D7" s="31"/>
    </row>
    <row r="8" spans="2:4" s="44" customFormat="1" x14ac:dyDescent="0.35">
      <c r="B8" s="30" t="s">
        <v>108</v>
      </c>
      <c r="C8" s="31"/>
      <c r="D8" s="31"/>
    </row>
    <row r="9" spans="2:4" s="44" customFormat="1" x14ac:dyDescent="0.35">
      <c r="B9" s="30" t="s">
        <v>109</v>
      </c>
      <c r="C9" s="31"/>
      <c r="D9" s="31"/>
    </row>
    <row r="10" spans="2:4" s="44" customFormat="1" x14ac:dyDescent="0.35">
      <c r="B10" s="30" t="s">
        <v>110</v>
      </c>
      <c r="C10" s="31"/>
      <c r="D10" s="31"/>
    </row>
    <row r="11" spans="2:4" s="44" customFormat="1" ht="15" thickBot="1" x14ac:dyDescent="0.4">
      <c r="B11" s="32" t="s">
        <v>111</v>
      </c>
      <c r="C11" s="33"/>
      <c r="D11" s="33"/>
    </row>
    <row r="12" spans="2:4" ht="29" x14ac:dyDescent="0.35">
      <c r="B12" s="4" t="s">
        <v>195</v>
      </c>
      <c r="C12" s="4">
        <v>2012</v>
      </c>
      <c r="D12" s="4" t="s">
        <v>196</v>
      </c>
    </row>
    <row r="13" spans="2:4" ht="29" x14ac:dyDescent="0.35">
      <c r="B13" s="63" t="s">
        <v>197</v>
      </c>
      <c r="C13" s="63">
        <v>2012</v>
      </c>
      <c r="D13" s="63" t="s">
        <v>198</v>
      </c>
    </row>
    <row r="14" spans="2:4" x14ac:dyDescent="0.35">
      <c r="B14" s="64" t="s">
        <v>195</v>
      </c>
      <c r="C14" s="64" t="s">
        <v>200</v>
      </c>
      <c r="D14" s="64"/>
    </row>
    <row r="15" spans="2:4" x14ac:dyDescent="0.35">
      <c r="B15" s="63" t="s">
        <v>199</v>
      </c>
      <c r="C15" s="63" t="s">
        <v>201</v>
      </c>
      <c r="D15" s="63"/>
    </row>
    <row r="16" spans="2:4" x14ac:dyDescent="0.35">
      <c r="B16" s="64" t="s">
        <v>202</v>
      </c>
      <c r="C16" s="64" t="s">
        <v>201</v>
      </c>
      <c r="D16" s="64"/>
    </row>
    <row r="17" spans="2:4" ht="29" x14ac:dyDescent="0.35">
      <c r="B17" s="63" t="s">
        <v>204</v>
      </c>
      <c r="C17" s="63">
        <v>2017</v>
      </c>
      <c r="D17" s="63" t="s">
        <v>203</v>
      </c>
    </row>
    <row r="18" spans="2:4" ht="29" x14ac:dyDescent="0.35">
      <c r="B18" s="64" t="s">
        <v>330</v>
      </c>
      <c r="C18" s="64">
        <v>2012</v>
      </c>
      <c r="D18" s="64" t="s">
        <v>198</v>
      </c>
    </row>
    <row r="19" spans="2:4" ht="29" x14ac:dyDescent="0.35">
      <c r="B19" s="63" t="s">
        <v>331</v>
      </c>
      <c r="C19" s="63">
        <v>2012</v>
      </c>
      <c r="D19" s="63" t="s">
        <v>332</v>
      </c>
    </row>
    <row r="20" spans="2:4" x14ac:dyDescent="0.35">
      <c r="B20" s="64"/>
      <c r="C20" s="64"/>
      <c r="D20" s="64"/>
    </row>
    <row r="21" spans="2:4" x14ac:dyDescent="0.35">
      <c r="B21" s="63"/>
      <c r="C21" s="63"/>
      <c r="D21" s="63"/>
    </row>
  </sheetData>
  <sheetProtection algorithmName="SHA-512" hashValue="yWTXqlS8OXc5XMiTm1qbeLGdpihkh8/EfECNLUJ7E/vyqQyQffBF1y8DS/N5DxNFWW/aGyZq3JpGJ3oInxiLCg==" saltValue="ZoEq7sbXUEXxmNCVAfoPvw==" spinCount="100000" sheet="1" objects="1" scenarios="1" formatColumns="0" formatRows="0" insertRows="0"/>
  <mergeCells count="1">
    <mergeCell ref="B2:D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2FDFF-933B-43F5-A296-510E6BF31473}">
  <dimension ref="A1:Q32"/>
  <sheetViews>
    <sheetView topLeftCell="A4" zoomScale="77" zoomScaleNormal="77" workbookViewId="0">
      <selection activeCell="C6" sqref="C6"/>
    </sheetView>
  </sheetViews>
  <sheetFormatPr defaultRowHeight="14.5" x14ac:dyDescent="0.35"/>
  <cols>
    <col min="1" max="1" width="8.7265625" style="34"/>
    <col min="2" max="2" width="33.26953125" style="4" customWidth="1"/>
    <col min="3" max="3" width="30.26953125" style="4" customWidth="1"/>
    <col min="4" max="4" width="30.453125" style="4" customWidth="1"/>
    <col min="5" max="5" width="35.453125" style="4" customWidth="1"/>
    <col min="6" max="6" width="27" style="4" customWidth="1"/>
    <col min="7" max="7" width="8.7265625" style="4"/>
    <col min="8" max="8" width="26.453125" style="4" customWidth="1"/>
    <col min="9" max="9" width="8.7265625" style="4"/>
    <col min="10" max="10" width="13.26953125" style="4" customWidth="1"/>
    <col min="11" max="11" width="15.1796875" style="4" customWidth="1"/>
    <col min="12" max="12" width="8.7265625" style="4"/>
    <col min="13" max="13" width="11.7265625" style="4" customWidth="1"/>
    <col min="14" max="14" width="10.453125" style="4" customWidth="1"/>
    <col min="15" max="16" width="8.7265625" style="4"/>
    <col min="17" max="17" width="10.81640625" style="4" customWidth="1"/>
    <col min="18" max="16384" width="8.7265625" style="4"/>
  </cols>
  <sheetData>
    <row r="1" spans="1:6" ht="15" thickBot="1" x14ac:dyDescent="0.4"/>
    <row r="2" spans="1:6" ht="23.25" customHeight="1" thickBot="1" x14ac:dyDescent="0.4">
      <c r="B2" s="78" t="s">
        <v>101</v>
      </c>
      <c r="C2" s="79"/>
      <c r="D2" s="79"/>
      <c r="E2" s="79"/>
      <c r="F2" s="80"/>
    </row>
    <row r="3" spans="1:6" ht="62.25" customHeight="1" thickBot="1" x14ac:dyDescent="0.4">
      <c r="B3" s="14" t="s">
        <v>3</v>
      </c>
      <c r="C3" s="15" t="s">
        <v>4</v>
      </c>
      <c r="D3" s="15" t="s">
        <v>5</v>
      </c>
      <c r="E3" s="16" t="s">
        <v>32</v>
      </c>
      <c r="F3" s="17" t="s">
        <v>26</v>
      </c>
    </row>
    <row r="4" spans="1:6" ht="101.5" x14ac:dyDescent="0.35">
      <c r="A4" s="35">
        <v>1</v>
      </c>
      <c r="B4" s="36" t="s">
        <v>207</v>
      </c>
      <c r="C4" s="36" t="s">
        <v>205</v>
      </c>
      <c r="D4" s="37" t="s">
        <v>206</v>
      </c>
      <c r="E4" s="38"/>
      <c r="F4" s="36"/>
    </row>
    <row r="5" spans="1:6" x14ac:dyDescent="0.35">
      <c r="A5" s="35">
        <v>2</v>
      </c>
      <c r="B5" s="39"/>
      <c r="C5" s="39"/>
      <c r="D5" s="39"/>
      <c r="E5" s="40"/>
      <c r="F5" s="39"/>
    </row>
    <row r="6" spans="1:6" ht="145" x14ac:dyDescent="0.35">
      <c r="A6" s="35">
        <v>3</v>
      </c>
      <c r="B6" s="39" t="s">
        <v>209</v>
      </c>
      <c r="C6" s="39" t="s">
        <v>345</v>
      </c>
      <c r="D6" s="39" t="s">
        <v>208</v>
      </c>
      <c r="E6" s="40"/>
      <c r="F6" s="39"/>
    </row>
    <row r="7" spans="1:6" x14ac:dyDescent="0.35">
      <c r="A7" s="35">
        <v>4</v>
      </c>
      <c r="B7" s="39"/>
      <c r="C7" s="39"/>
      <c r="D7" s="39"/>
      <c r="E7" s="40"/>
      <c r="F7" s="39"/>
    </row>
    <row r="8" spans="1:6" x14ac:dyDescent="0.35">
      <c r="A8" s="35">
        <v>5</v>
      </c>
      <c r="B8" s="39"/>
      <c r="C8" s="39"/>
      <c r="D8" s="39"/>
      <c r="E8" s="40"/>
      <c r="F8" s="39"/>
    </row>
    <row r="9" spans="1:6" x14ac:dyDescent="0.35">
      <c r="A9" s="35">
        <v>6</v>
      </c>
      <c r="B9" s="39"/>
      <c r="C9" s="39"/>
      <c r="D9" s="39"/>
      <c r="E9" s="40"/>
      <c r="F9" s="39"/>
    </row>
    <row r="10" spans="1:6" x14ac:dyDescent="0.35">
      <c r="A10" s="35">
        <v>7</v>
      </c>
      <c r="B10" s="39"/>
      <c r="C10" s="39"/>
      <c r="D10" s="39"/>
      <c r="E10" s="40"/>
      <c r="F10" s="39"/>
    </row>
    <row r="11" spans="1:6" x14ac:dyDescent="0.35">
      <c r="A11" s="35">
        <v>8</v>
      </c>
      <c r="B11" s="39"/>
      <c r="C11" s="39"/>
      <c r="D11" s="39"/>
      <c r="E11" s="40"/>
      <c r="F11" s="39"/>
    </row>
    <row r="12" spans="1:6" x14ac:dyDescent="0.35">
      <c r="A12" s="35">
        <v>9</v>
      </c>
      <c r="B12" s="39"/>
      <c r="C12" s="39"/>
      <c r="D12" s="39"/>
      <c r="E12" s="40"/>
      <c r="F12" s="39"/>
    </row>
    <row r="13" spans="1:6" x14ac:dyDescent="0.35">
      <c r="A13" s="35">
        <v>10</v>
      </c>
      <c r="B13" s="39"/>
      <c r="C13" s="39"/>
      <c r="D13" s="39"/>
      <c r="E13" s="40"/>
      <c r="F13" s="39"/>
    </row>
    <row r="14" spans="1:6" x14ac:dyDescent="0.35">
      <c r="A14" s="35">
        <v>11</v>
      </c>
      <c r="B14" s="39"/>
      <c r="C14" s="39"/>
      <c r="D14" s="39"/>
      <c r="E14" s="40"/>
      <c r="F14" s="39"/>
    </row>
    <row r="15" spans="1:6" x14ac:dyDescent="0.35">
      <c r="A15" s="35">
        <v>12</v>
      </c>
      <c r="B15" s="39"/>
      <c r="C15" s="39"/>
      <c r="D15" s="39"/>
      <c r="E15" s="40"/>
      <c r="F15" s="39"/>
    </row>
    <row r="16" spans="1:6" x14ac:dyDescent="0.35">
      <c r="A16" s="35">
        <v>13</v>
      </c>
      <c r="B16" s="39"/>
      <c r="C16" s="39"/>
      <c r="D16" s="39"/>
      <c r="E16" s="40"/>
      <c r="F16" s="39"/>
    </row>
    <row r="17" spans="1:17" x14ac:dyDescent="0.35">
      <c r="A17" s="35">
        <v>14</v>
      </c>
      <c r="B17" s="39"/>
      <c r="C17" s="39"/>
      <c r="D17" s="39"/>
      <c r="E17" s="40"/>
      <c r="F17" s="39"/>
    </row>
    <row r="18" spans="1:17" x14ac:dyDescent="0.35">
      <c r="A18" s="35">
        <v>15</v>
      </c>
      <c r="B18" s="39"/>
      <c r="C18" s="39"/>
      <c r="D18" s="39"/>
      <c r="E18" s="40"/>
      <c r="F18" s="39"/>
    </row>
    <row r="21" spans="1:17" ht="15" thickBot="1" x14ac:dyDescent="0.4"/>
    <row r="22" spans="1:17" ht="15" thickBot="1" x14ac:dyDescent="0.4">
      <c r="H22" s="41" t="s">
        <v>23</v>
      </c>
    </row>
    <row r="23" spans="1:17" x14ac:dyDescent="0.35">
      <c r="H23" s="42" t="s">
        <v>24</v>
      </c>
    </row>
    <row r="24" spans="1:17" ht="15" thickBot="1" x14ac:dyDescent="0.4">
      <c r="H24" s="43" t="s">
        <v>25</v>
      </c>
    </row>
    <row r="25" spans="1:17" ht="15" thickBot="1" x14ac:dyDescent="0.4">
      <c r="H25" s="44"/>
    </row>
    <row r="26" spans="1:17" ht="15" thickBot="1" x14ac:dyDescent="0.4">
      <c r="H26" s="9" t="s">
        <v>22</v>
      </c>
      <c r="I26" s="5"/>
      <c r="J26" s="5"/>
      <c r="K26" s="6"/>
      <c r="L26" s="6"/>
      <c r="M26" s="5"/>
      <c r="N26" s="6"/>
      <c r="P26" s="5"/>
      <c r="Q26" s="6"/>
    </row>
    <row r="27" spans="1:17" ht="39" x14ac:dyDescent="0.35">
      <c r="H27" s="10" t="s">
        <v>6</v>
      </c>
      <c r="I27" s="7"/>
      <c r="J27" s="13" t="s">
        <v>11</v>
      </c>
      <c r="K27" s="45"/>
      <c r="L27" s="24"/>
      <c r="M27" s="13" t="s">
        <v>12</v>
      </c>
      <c r="N27" s="45"/>
      <c r="O27" s="46"/>
      <c r="P27" s="24"/>
      <c r="Q27" s="49"/>
    </row>
    <row r="28" spans="1:17" ht="26.5" x14ac:dyDescent="0.35">
      <c r="H28" s="25" t="s">
        <v>2</v>
      </c>
      <c r="I28" s="8"/>
      <c r="J28" s="13" t="s">
        <v>15</v>
      </c>
      <c r="K28" s="47" t="s">
        <v>1</v>
      </c>
      <c r="L28" s="24"/>
      <c r="M28" s="24"/>
      <c r="N28" s="49"/>
      <c r="P28" s="24"/>
      <c r="Q28" s="49"/>
    </row>
    <row r="29" spans="1:17" ht="26.5" x14ac:dyDescent="0.35">
      <c r="H29" s="25" t="s">
        <v>10</v>
      </c>
      <c r="I29" s="8"/>
      <c r="J29" s="13" t="s">
        <v>192</v>
      </c>
      <c r="K29" s="47" t="s">
        <v>13</v>
      </c>
      <c r="L29" s="24"/>
      <c r="M29" s="24"/>
      <c r="N29" s="49"/>
      <c r="P29" s="24"/>
      <c r="Q29" s="49"/>
    </row>
    <row r="30" spans="1:17" ht="78.5" x14ac:dyDescent="0.35">
      <c r="H30" s="25" t="s">
        <v>9</v>
      </c>
      <c r="I30" s="8"/>
      <c r="J30" s="13" t="s">
        <v>16</v>
      </c>
      <c r="K30" s="45">
        <v>0</v>
      </c>
      <c r="L30" s="24"/>
      <c r="M30" s="13" t="s">
        <v>17</v>
      </c>
      <c r="N30" s="45"/>
      <c r="P30" s="13" t="s">
        <v>193</v>
      </c>
      <c r="Q30" s="48" t="e">
        <f>N30/K30</f>
        <v>#DIV/0!</v>
      </c>
    </row>
    <row r="31" spans="1:17" ht="39" x14ac:dyDescent="0.35">
      <c r="H31" s="12" t="s">
        <v>8</v>
      </c>
      <c r="I31" s="8"/>
      <c r="J31" s="13" t="s">
        <v>60</v>
      </c>
      <c r="K31" s="45">
        <v>0</v>
      </c>
      <c r="L31" s="24"/>
      <c r="M31" s="24"/>
      <c r="N31" s="49"/>
      <c r="P31" s="24"/>
      <c r="Q31" s="49"/>
    </row>
    <row r="32" spans="1:17" ht="53" thickBot="1" x14ac:dyDescent="0.4">
      <c r="H32" s="26" t="s">
        <v>7</v>
      </c>
      <c r="I32" s="8"/>
      <c r="J32" s="13" t="s">
        <v>18</v>
      </c>
      <c r="K32" s="47" t="s">
        <v>20</v>
      </c>
      <c r="L32" s="24"/>
      <c r="M32" s="24"/>
      <c r="N32" s="49"/>
      <c r="P32" s="24"/>
      <c r="Q32" s="49"/>
    </row>
  </sheetData>
  <sheetProtection algorithmName="SHA-512" hashValue="kcpKo3EtR3y8row7azGETA+/3xewTs1dr0ZXR/iQNCzZJ+07aiTov6OwhI/wxwLqWkDR8PKw4KJGSvcs/xosDQ==" saltValue="b87hWew19BF+Gc9pTG8a+w==" spinCount="100000" sheet="1" objects="1" scenarios="1" formatColumns="0" formatRows="0" insertRows="0"/>
  <mergeCells count="1">
    <mergeCell ref="B2:F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4FCFAAF0-E773-4B18-AE74-D93E8044D3B6}">
          <x14:formula1>
            <xm:f>Indikatori!$F$1:$F$3</xm:f>
          </x14:formula1>
          <xm:sqref>K32</xm:sqref>
        </x14:dataValidation>
        <x14:dataValidation type="list" allowBlank="1" showInputMessage="1" showErrorMessage="1" xr:uid="{2A48ED2C-9C8C-40EA-BBA9-84ED09036303}">
          <x14:formula1>
            <xm:f>Indikatori!$B$1:$B$2</xm:f>
          </x14:formula1>
          <xm:sqref>K28</xm:sqref>
        </x14:dataValidation>
        <x14:dataValidation type="list" allowBlank="1" showInputMessage="1" showErrorMessage="1" xr:uid="{4A521CA2-C467-49AD-82C2-6225C18BDDED}">
          <x14:formula1>
            <xm:f>Indikatori!$C$1:$C$2</xm:f>
          </x14:formula1>
          <xm:sqref>K29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519DB-F8C5-4989-9EF0-86E339C1FADD}">
  <dimension ref="A1:O34"/>
  <sheetViews>
    <sheetView zoomScale="80" zoomScaleNormal="80" workbookViewId="0">
      <selection activeCell="B5" sqref="B5"/>
    </sheetView>
  </sheetViews>
  <sheetFormatPr defaultRowHeight="14.5" x14ac:dyDescent="0.35"/>
  <cols>
    <col min="1" max="1" width="9.1796875" style="34"/>
    <col min="2" max="2" width="33.26953125" style="4" customWidth="1"/>
    <col min="3" max="3" width="30.26953125" style="4" customWidth="1"/>
    <col min="4" max="4" width="30.453125" style="4" customWidth="1"/>
    <col min="5" max="5" width="35.453125" style="4" customWidth="1"/>
    <col min="6" max="6" width="27" style="4" customWidth="1"/>
    <col min="7" max="7" width="8.7265625" style="4"/>
    <col min="8" max="8" width="26.453125" style="4" customWidth="1"/>
    <col min="9" max="9" width="8.7265625" style="4"/>
    <col min="10" max="10" width="18.7265625" style="4" customWidth="1"/>
    <col min="11" max="11" width="15.1796875" style="4" customWidth="1"/>
    <col min="12" max="12" width="8.7265625" style="4"/>
    <col min="13" max="13" width="15.54296875" style="4" customWidth="1"/>
    <col min="14" max="14" width="18.54296875" style="4" customWidth="1"/>
    <col min="15" max="16384" width="8.7265625" style="4"/>
  </cols>
  <sheetData>
    <row r="1" spans="1:6" ht="15" thickBot="1" x14ac:dyDescent="0.4"/>
    <row r="2" spans="1:6" ht="24" customHeight="1" thickBot="1" x14ac:dyDescent="0.4">
      <c r="B2" s="78" t="s">
        <v>176</v>
      </c>
      <c r="C2" s="79"/>
      <c r="D2" s="79"/>
      <c r="E2" s="79"/>
      <c r="F2" s="80"/>
    </row>
    <row r="3" spans="1:6" ht="56.25" customHeight="1" thickBot="1" x14ac:dyDescent="0.4">
      <c r="B3" s="14" t="s">
        <v>3</v>
      </c>
      <c r="C3" s="15" t="s">
        <v>4</v>
      </c>
      <c r="D3" s="15" t="s">
        <v>5</v>
      </c>
      <c r="E3" s="16" t="s">
        <v>32</v>
      </c>
      <c r="F3" s="17" t="s">
        <v>26</v>
      </c>
    </row>
    <row r="4" spans="1:6" ht="43.5" x14ac:dyDescent="0.35">
      <c r="A4" s="35">
        <v>1</v>
      </c>
      <c r="B4" s="36" t="s">
        <v>215</v>
      </c>
      <c r="C4" s="36" t="s">
        <v>210</v>
      </c>
      <c r="D4" s="37" t="s">
        <v>211</v>
      </c>
      <c r="E4" s="38" t="s">
        <v>213</v>
      </c>
      <c r="F4" s="36"/>
    </row>
    <row r="5" spans="1:6" ht="29" x14ac:dyDescent="0.35">
      <c r="A5" s="35">
        <v>2</v>
      </c>
      <c r="B5" s="39" t="s">
        <v>346</v>
      </c>
      <c r="C5" s="39" t="s">
        <v>212</v>
      </c>
      <c r="D5" s="39"/>
      <c r="E5" s="40" t="s">
        <v>213</v>
      </c>
      <c r="F5" s="39"/>
    </row>
    <row r="6" spans="1:6" ht="29" x14ac:dyDescent="0.35">
      <c r="A6" s="35">
        <v>3</v>
      </c>
      <c r="B6" s="39" t="s">
        <v>214</v>
      </c>
      <c r="C6" s="39" t="s">
        <v>216</v>
      </c>
      <c r="D6" s="39" t="s">
        <v>217</v>
      </c>
      <c r="E6" s="40" t="s">
        <v>213</v>
      </c>
      <c r="F6" s="39"/>
    </row>
    <row r="7" spans="1:6" ht="43.5" x14ac:dyDescent="0.35">
      <c r="A7" s="35">
        <v>4</v>
      </c>
      <c r="B7" s="39" t="s">
        <v>218</v>
      </c>
      <c r="C7" s="39" t="s">
        <v>219</v>
      </c>
      <c r="D7" s="39" t="s">
        <v>220</v>
      </c>
      <c r="E7" s="40" t="s">
        <v>213</v>
      </c>
      <c r="F7" s="39"/>
    </row>
    <row r="8" spans="1:6" x14ac:dyDescent="0.35">
      <c r="A8" s="35">
        <v>5</v>
      </c>
      <c r="B8" s="39"/>
      <c r="C8" s="39"/>
      <c r="D8" s="39"/>
      <c r="E8" s="40"/>
      <c r="F8" s="39"/>
    </row>
    <row r="9" spans="1:6" x14ac:dyDescent="0.35">
      <c r="A9" s="35">
        <v>6</v>
      </c>
      <c r="B9" s="39"/>
      <c r="C9" s="39"/>
      <c r="D9" s="39"/>
      <c r="E9" s="40"/>
      <c r="F9" s="39"/>
    </row>
    <row r="10" spans="1:6" x14ac:dyDescent="0.35">
      <c r="A10" s="35">
        <v>7</v>
      </c>
      <c r="B10" s="39"/>
      <c r="C10" s="39"/>
      <c r="D10" s="39"/>
      <c r="E10" s="40"/>
      <c r="F10" s="39"/>
    </row>
    <row r="11" spans="1:6" x14ac:dyDescent="0.35">
      <c r="A11" s="35">
        <v>8</v>
      </c>
      <c r="B11" s="39"/>
      <c r="C11" s="39"/>
      <c r="D11" s="39"/>
      <c r="E11" s="40"/>
      <c r="F11" s="39"/>
    </row>
    <row r="12" spans="1:6" x14ac:dyDescent="0.35">
      <c r="A12" s="35">
        <v>9</v>
      </c>
      <c r="B12" s="39"/>
      <c r="C12" s="39"/>
      <c r="D12" s="39"/>
      <c r="E12" s="40"/>
      <c r="F12" s="39"/>
    </row>
    <row r="13" spans="1:6" x14ac:dyDescent="0.35">
      <c r="A13" s="35">
        <v>10</v>
      </c>
      <c r="B13" s="39"/>
      <c r="C13" s="39"/>
      <c r="D13" s="39"/>
      <c r="E13" s="40"/>
      <c r="F13" s="39"/>
    </row>
    <row r="14" spans="1:6" x14ac:dyDescent="0.35">
      <c r="A14" s="35">
        <v>11</v>
      </c>
      <c r="B14" s="39"/>
      <c r="C14" s="39"/>
      <c r="D14" s="39"/>
      <c r="E14" s="40"/>
      <c r="F14" s="39"/>
    </row>
    <row r="15" spans="1:6" x14ac:dyDescent="0.35">
      <c r="A15" s="35">
        <v>12</v>
      </c>
      <c r="B15" s="39"/>
      <c r="C15" s="39"/>
      <c r="D15" s="39"/>
      <c r="E15" s="40"/>
      <c r="F15" s="39"/>
    </row>
    <row r="16" spans="1:6" x14ac:dyDescent="0.35">
      <c r="A16" s="35">
        <v>13</v>
      </c>
      <c r="B16" s="39"/>
      <c r="C16" s="39"/>
      <c r="D16" s="39"/>
      <c r="E16" s="40"/>
      <c r="F16" s="39"/>
    </row>
    <row r="17" spans="1:15" x14ac:dyDescent="0.35">
      <c r="A17" s="35">
        <v>14</v>
      </c>
      <c r="B17" s="39"/>
      <c r="C17" s="39"/>
      <c r="D17" s="39"/>
      <c r="E17" s="40"/>
      <c r="F17" s="39"/>
    </row>
    <row r="18" spans="1:15" x14ac:dyDescent="0.35">
      <c r="A18" s="35">
        <v>15</v>
      </c>
      <c r="B18" s="39"/>
      <c r="C18" s="39"/>
      <c r="D18" s="39"/>
      <c r="E18" s="40"/>
      <c r="F18" s="39"/>
    </row>
    <row r="21" spans="1:15" ht="15" thickBot="1" x14ac:dyDescent="0.4"/>
    <row r="22" spans="1:15" ht="15" thickBot="1" x14ac:dyDescent="0.4">
      <c r="H22" s="41" t="s">
        <v>23</v>
      </c>
    </row>
    <row r="23" spans="1:15" x14ac:dyDescent="0.35">
      <c r="H23" s="42" t="s">
        <v>24</v>
      </c>
    </row>
    <row r="24" spans="1:15" ht="15" thickBot="1" x14ac:dyDescent="0.4">
      <c r="H24" s="43" t="s">
        <v>25</v>
      </c>
    </row>
    <row r="25" spans="1:15" ht="15" thickBot="1" x14ac:dyDescent="0.4">
      <c r="H25" s="44"/>
    </row>
    <row r="26" spans="1:15" ht="15" thickBot="1" x14ac:dyDescent="0.4">
      <c r="H26" s="9" t="s">
        <v>22</v>
      </c>
      <c r="I26" s="5"/>
      <c r="J26" s="5"/>
      <c r="K26" s="6"/>
      <c r="L26" s="6"/>
      <c r="M26" s="5"/>
      <c r="N26" s="6"/>
    </row>
    <row r="27" spans="1:15" ht="84" customHeight="1" x14ac:dyDescent="0.35">
      <c r="H27" s="22" t="s">
        <v>122</v>
      </c>
      <c r="I27" s="7"/>
      <c r="J27" s="13" t="s">
        <v>175</v>
      </c>
      <c r="K27" s="45">
        <v>10</v>
      </c>
      <c r="L27" s="24"/>
      <c r="M27" s="13" t="s">
        <v>174</v>
      </c>
      <c r="N27" s="45">
        <v>0</v>
      </c>
      <c r="O27" s="46"/>
    </row>
    <row r="28" spans="1:15" ht="34.5" customHeight="1" x14ac:dyDescent="0.35">
      <c r="H28" s="18" t="s">
        <v>123</v>
      </c>
      <c r="I28" s="8"/>
      <c r="J28" s="13" t="s">
        <v>11</v>
      </c>
      <c r="K28" s="45">
        <v>10</v>
      </c>
      <c r="L28" s="24"/>
      <c r="M28" s="13" t="s">
        <v>12</v>
      </c>
      <c r="N28" s="45" t="s">
        <v>308</v>
      </c>
    </row>
    <row r="29" spans="1:15" ht="47.25" customHeight="1" x14ac:dyDescent="0.35">
      <c r="H29" s="18" t="s">
        <v>124</v>
      </c>
      <c r="I29" s="8"/>
      <c r="J29" s="13" t="s">
        <v>15</v>
      </c>
      <c r="K29" s="47" t="s">
        <v>0</v>
      </c>
      <c r="L29" s="24"/>
      <c r="M29" s="24"/>
      <c r="N29" s="49"/>
    </row>
    <row r="30" spans="1:15" ht="111" customHeight="1" x14ac:dyDescent="0.35">
      <c r="H30" s="18" t="s">
        <v>125</v>
      </c>
      <c r="I30" s="8"/>
      <c r="J30" s="13" t="s">
        <v>46</v>
      </c>
      <c r="K30" s="47" t="s">
        <v>35</v>
      </c>
      <c r="L30" s="24"/>
      <c r="M30" s="24"/>
      <c r="N30" s="49"/>
    </row>
    <row r="31" spans="1:15" ht="108.75" customHeight="1" x14ac:dyDescent="0.35">
      <c r="H31" s="18" t="s">
        <v>126</v>
      </c>
      <c r="I31" s="8"/>
      <c r="J31" s="13" t="s">
        <v>46</v>
      </c>
      <c r="K31" s="47" t="s">
        <v>0</v>
      </c>
      <c r="L31" s="24"/>
      <c r="M31" s="24"/>
      <c r="N31" s="49"/>
    </row>
    <row r="32" spans="1:15" ht="67.5" customHeight="1" x14ac:dyDescent="0.35">
      <c r="H32" s="18" t="s">
        <v>127</v>
      </c>
      <c r="I32" s="8"/>
      <c r="J32" s="13" t="s">
        <v>141</v>
      </c>
      <c r="K32" s="47" t="s">
        <v>139</v>
      </c>
      <c r="L32" s="24"/>
      <c r="M32" s="24"/>
      <c r="N32" s="49"/>
    </row>
    <row r="33" spans="8:14" ht="45" customHeight="1" x14ac:dyDescent="0.35">
      <c r="H33" s="18" t="s">
        <v>128</v>
      </c>
      <c r="J33" s="13" t="s">
        <v>141</v>
      </c>
      <c r="K33" s="47" t="s">
        <v>140</v>
      </c>
      <c r="M33" s="24"/>
      <c r="N33" s="49"/>
    </row>
    <row r="34" spans="8:14" ht="46.5" customHeight="1" thickBot="1" x14ac:dyDescent="0.4">
      <c r="H34" s="23" t="s">
        <v>129</v>
      </c>
      <c r="J34" s="13" t="s">
        <v>132</v>
      </c>
      <c r="K34" s="47" t="s">
        <v>131</v>
      </c>
      <c r="M34" s="24"/>
      <c r="N34" s="49"/>
    </row>
  </sheetData>
  <sheetProtection algorithmName="SHA-512" hashValue="MKatovMY0+g7Z/z0/8FOxN4uWe7+5AFD8KSDhgeUvv+SMox9h5hbDu6Y0bsV176CCRVSrNQexdIZmLJRQUSMqQ==" saltValue="n+v10vYRT8eNp4ut3J8Xpg==" spinCount="100000" sheet="1" objects="1" scenarios="1" formatColumns="0" formatRows="0" insertRows="0"/>
  <mergeCells count="1">
    <mergeCell ref="B2:F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46F6BF44-3C27-4FAF-AA2E-95F6DF7B8842}">
          <x14:formula1>
            <xm:f>Indikatori!$B$1:$B$2</xm:f>
          </x14:formula1>
          <xm:sqref>K29</xm:sqref>
        </x14:dataValidation>
        <x14:dataValidation type="list" allowBlank="1" showInputMessage="1" showErrorMessage="1" xr:uid="{6D979CBC-FC4A-46D0-940B-654CC614B805}">
          <x14:formula1>
            <xm:f>Indikatori!$K$1:$K$3</xm:f>
          </x14:formula1>
          <xm:sqref>K30:K31</xm:sqref>
        </x14:dataValidation>
        <x14:dataValidation type="list" allowBlank="1" showInputMessage="1" showErrorMessage="1" xr:uid="{E2285941-5DB4-40BB-A015-9A6D72ACA08D}">
          <x14:formula1>
            <xm:f>Indikatori!$L$1:$L$3</xm:f>
          </x14:formula1>
          <xm:sqref>K34</xm:sqref>
        </x14:dataValidation>
        <x14:dataValidation type="list" allowBlank="1" showInputMessage="1" showErrorMessage="1" xr:uid="{63546313-734F-41A8-A6AE-8725BF5C12F6}">
          <x14:formula1>
            <xm:f>Indikatori!$M$1:$M$2</xm:f>
          </x14:formula1>
          <xm:sqref>K32:K33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CB6D0-9BD5-42D3-8E8D-BCB8B7AB50AC}">
  <dimension ref="A1:O33"/>
  <sheetViews>
    <sheetView zoomScale="87" zoomScaleNormal="87" workbookViewId="0">
      <selection activeCell="C9" sqref="C9"/>
    </sheetView>
  </sheetViews>
  <sheetFormatPr defaultRowHeight="14.5" x14ac:dyDescent="0.35"/>
  <cols>
    <col min="1" max="1" width="9.1796875" style="34"/>
    <col min="2" max="2" width="33.26953125" style="4" customWidth="1"/>
    <col min="3" max="3" width="30.26953125" style="4" customWidth="1"/>
    <col min="4" max="4" width="30.453125" style="4" customWidth="1"/>
    <col min="5" max="5" width="35.453125" style="4" customWidth="1"/>
    <col min="6" max="6" width="27" style="4" customWidth="1"/>
    <col min="7" max="7" width="8.7265625" style="4"/>
    <col min="8" max="8" width="26.453125" style="4" customWidth="1"/>
    <col min="9" max="9" width="8.7265625" style="4"/>
    <col min="10" max="10" width="21.26953125" style="4" customWidth="1"/>
    <col min="11" max="11" width="15.1796875" style="4" customWidth="1"/>
    <col min="12" max="13" width="8.7265625" style="4"/>
    <col min="14" max="14" width="18.7265625" style="4" customWidth="1"/>
    <col min="15" max="16384" width="8.7265625" style="4"/>
  </cols>
  <sheetData>
    <row r="1" spans="1:6" ht="15" thickBot="1" x14ac:dyDescent="0.4"/>
    <row r="2" spans="1:6" ht="26.25" customHeight="1" thickBot="1" x14ac:dyDescent="0.4">
      <c r="B2" s="78" t="s">
        <v>177</v>
      </c>
      <c r="C2" s="79"/>
      <c r="D2" s="79"/>
      <c r="E2" s="79"/>
      <c r="F2" s="80"/>
    </row>
    <row r="3" spans="1:6" ht="47.25" customHeight="1" thickBot="1" x14ac:dyDescent="0.4">
      <c r="B3" s="14" t="s">
        <v>3</v>
      </c>
      <c r="C3" s="15" t="s">
        <v>4</v>
      </c>
      <c r="D3" s="15" t="s">
        <v>5</v>
      </c>
      <c r="E3" s="16" t="s">
        <v>32</v>
      </c>
      <c r="F3" s="17" t="s">
        <v>26</v>
      </c>
    </row>
    <row r="4" spans="1:6" ht="29" x14ac:dyDescent="0.35">
      <c r="A4" s="35">
        <v>1</v>
      </c>
      <c r="B4" s="65" t="s">
        <v>223</v>
      </c>
      <c r="C4" s="36" t="s">
        <v>224</v>
      </c>
      <c r="D4" s="37" t="s">
        <v>194</v>
      </c>
      <c r="E4" s="38" t="s">
        <v>221</v>
      </c>
      <c r="F4" s="36"/>
    </row>
    <row r="5" spans="1:6" ht="174" x14ac:dyDescent="0.35">
      <c r="A5" s="35">
        <v>2</v>
      </c>
      <c r="B5" s="39" t="s">
        <v>262</v>
      </c>
      <c r="C5" s="39" t="s">
        <v>325</v>
      </c>
      <c r="D5" s="39" t="s">
        <v>263</v>
      </c>
      <c r="E5" s="40" t="s">
        <v>221</v>
      </c>
      <c r="F5" s="39"/>
    </row>
    <row r="6" spans="1:6" ht="409.5" x14ac:dyDescent="0.35">
      <c r="A6" s="35">
        <v>3</v>
      </c>
      <c r="B6" s="4" t="s">
        <v>326</v>
      </c>
      <c r="C6" s="39" t="s">
        <v>324</v>
      </c>
      <c r="E6" s="40"/>
      <c r="F6" s="39"/>
    </row>
    <row r="7" spans="1:6" ht="409.5" x14ac:dyDescent="0.35">
      <c r="A7" s="35">
        <v>4</v>
      </c>
      <c r="B7" s="39" t="s">
        <v>259</v>
      </c>
      <c r="C7" s="39" t="s">
        <v>354</v>
      </c>
      <c r="D7" s="39" t="s">
        <v>222</v>
      </c>
      <c r="E7" s="40" t="s">
        <v>221</v>
      </c>
      <c r="F7" s="39"/>
    </row>
    <row r="8" spans="1:6" ht="116" x14ac:dyDescent="0.35">
      <c r="A8" s="35">
        <v>5</v>
      </c>
      <c r="B8" s="4" t="s">
        <v>357</v>
      </c>
      <c r="C8" s="4" t="s">
        <v>358</v>
      </c>
    </row>
    <row r="9" spans="1:6" x14ac:dyDescent="0.35">
      <c r="A9" s="35">
        <v>6</v>
      </c>
    </row>
    <row r="10" spans="1:6" x14ac:dyDescent="0.35">
      <c r="A10" s="35">
        <v>7</v>
      </c>
      <c r="B10" s="66"/>
      <c r="C10" s="39"/>
      <c r="D10" s="39"/>
      <c r="E10" s="40"/>
      <c r="F10" s="39"/>
    </row>
    <row r="11" spans="1:6" x14ac:dyDescent="0.35">
      <c r="A11" s="35">
        <v>8</v>
      </c>
      <c r="B11" s="67"/>
      <c r="C11" s="39"/>
      <c r="D11" s="39"/>
      <c r="E11" s="40"/>
      <c r="F11" s="39"/>
    </row>
    <row r="12" spans="1:6" x14ac:dyDescent="0.35">
      <c r="A12" s="35">
        <v>9</v>
      </c>
      <c r="B12" s="39"/>
      <c r="C12" s="39"/>
      <c r="D12" s="39"/>
      <c r="E12" s="40"/>
      <c r="F12" s="39"/>
    </row>
    <row r="13" spans="1:6" x14ac:dyDescent="0.35">
      <c r="A13" s="35">
        <v>10</v>
      </c>
      <c r="B13" s="39"/>
      <c r="C13" s="39"/>
      <c r="D13" s="39"/>
      <c r="E13" s="40"/>
      <c r="F13" s="50"/>
    </row>
    <row r="14" spans="1:6" x14ac:dyDescent="0.35">
      <c r="A14" s="35">
        <v>11</v>
      </c>
      <c r="B14" s="39"/>
      <c r="C14" s="39"/>
      <c r="D14" s="39"/>
      <c r="E14" s="40"/>
      <c r="F14" s="39"/>
    </row>
    <row r="15" spans="1:6" x14ac:dyDescent="0.35">
      <c r="A15" s="35">
        <v>12</v>
      </c>
      <c r="B15" s="39"/>
      <c r="C15" s="39"/>
      <c r="D15" s="39"/>
      <c r="E15" s="40"/>
      <c r="F15" s="39"/>
    </row>
    <row r="16" spans="1:6" x14ac:dyDescent="0.35">
      <c r="A16" s="35">
        <v>13</v>
      </c>
      <c r="B16" s="39"/>
      <c r="C16" s="39"/>
      <c r="D16" s="39"/>
      <c r="E16" s="40"/>
      <c r="F16" s="39"/>
    </row>
    <row r="17" spans="1:15" x14ac:dyDescent="0.35">
      <c r="A17" s="35">
        <v>14</v>
      </c>
      <c r="B17" s="39"/>
      <c r="C17" s="39"/>
      <c r="D17" s="39"/>
      <c r="E17" s="40"/>
      <c r="F17" s="39"/>
    </row>
    <row r="18" spans="1:15" x14ac:dyDescent="0.35">
      <c r="A18" s="35">
        <v>15</v>
      </c>
      <c r="B18" s="39"/>
      <c r="C18" s="39"/>
      <c r="D18" s="39"/>
      <c r="E18" s="40"/>
      <c r="F18" s="39"/>
    </row>
    <row r="21" spans="1:15" ht="15" thickBot="1" x14ac:dyDescent="0.4"/>
    <row r="22" spans="1:15" ht="15" thickBot="1" x14ac:dyDescent="0.4">
      <c r="H22" s="41" t="s">
        <v>23</v>
      </c>
    </row>
    <row r="23" spans="1:15" x14ac:dyDescent="0.35">
      <c r="H23" s="42" t="s">
        <v>24</v>
      </c>
    </row>
    <row r="24" spans="1:15" ht="15" thickBot="1" x14ac:dyDescent="0.4">
      <c r="H24" s="43" t="s">
        <v>25</v>
      </c>
    </row>
    <row r="25" spans="1:15" ht="15" thickBot="1" x14ac:dyDescent="0.4">
      <c r="H25" s="44"/>
    </row>
    <row r="26" spans="1:15" ht="15" thickBot="1" x14ac:dyDescent="0.4">
      <c r="H26" s="9" t="s">
        <v>22</v>
      </c>
      <c r="I26" s="5"/>
      <c r="J26" s="5"/>
      <c r="K26" s="6"/>
      <c r="L26" s="6"/>
      <c r="M26" s="5"/>
      <c r="N26" s="6"/>
    </row>
    <row r="27" spans="1:15" ht="138" customHeight="1" x14ac:dyDescent="0.35">
      <c r="H27" s="22" t="s">
        <v>133</v>
      </c>
      <c r="I27" s="7"/>
      <c r="J27" s="13" t="s">
        <v>46</v>
      </c>
      <c r="K27" s="47" t="s">
        <v>0</v>
      </c>
      <c r="L27" s="24"/>
      <c r="M27" s="24"/>
      <c r="N27" s="49"/>
      <c r="O27" s="46"/>
    </row>
    <row r="28" spans="1:15" ht="62.25" customHeight="1" x14ac:dyDescent="0.35">
      <c r="H28" s="18" t="s">
        <v>134</v>
      </c>
      <c r="I28" s="8"/>
      <c r="J28" s="13" t="s">
        <v>39</v>
      </c>
      <c r="K28" s="47" t="s">
        <v>13</v>
      </c>
      <c r="L28" s="24"/>
      <c r="M28" s="24"/>
      <c r="N28" s="49"/>
    </row>
    <row r="29" spans="1:15" ht="35.25" customHeight="1" x14ac:dyDescent="0.35">
      <c r="H29" s="18" t="s">
        <v>135</v>
      </c>
      <c r="I29" s="8"/>
      <c r="J29" s="13" t="s">
        <v>60</v>
      </c>
      <c r="K29" s="45">
        <v>24</v>
      </c>
      <c r="L29" s="24"/>
      <c r="M29" s="13" t="s">
        <v>95</v>
      </c>
      <c r="N29" s="45" t="s">
        <v>333</v>
      </c>
    </row>
    <row r="30" spans="1:15" ht="44.25" customHeight="1" x14ac:dyDescent="0.35">
      <c r="H30" s="18" t="s">
        <v>136</v>
      </c>
      <c r="I30" s="8"/>
      <c r="J30" s="13" t="s">
        <v>141</v>
      </c>
      <c r="K30" s="47" t="s">
        <v>139</v>
      </c>
      <c r="L30" s="24"/>
      <c r="M30" s="24"/>
      <c r="N30" s="49">
        <v>7</v>
      </c>
    </row>
    <row r="31" spans="1:15" ht="58.5" customHeight="1" x14ac:dyDescent="0.35">
      <c r="H31" s="18" t="s">
        <v>137</v>
      </c>
      <c r="I31" s="8"/>
      <c r="J31" s="13" t="s">
        <v>11</v>
      </c>
      <c r="K31" s="51">
        <v>0</v>
      </c>
      <c r="L31" s="24"/>
      <c r="M31" s="24"/>
      <c r="N31" s="49"/>
    </row>
    <row r="32" spans="1:15" ht="57" customHeight="1" x14ac:dyDescent="0.35">
      <c r="H32" s="18" t="s">
        <v>130</v>
      </c>
      <c r="I32" s="8"/>
      <c r="J32" s="13" t="s">
        <v>15</v>
      </c>
      <c r="K32" s="47" t="s">
        <v>0</v>
      </c>
      <c r="L32" s="24"/>
      <c r="M32" s="13" t="s">
        <v>11</v>
      </c>
      <c r="N32" s="51">
        <v>8</v>
      </c>
    </row>
    <row r="33" spans="8:14" ht="63.75" customHeight="1" thickBot="1" x14ac:dyDescent="0.4">
      <c r="H33" s="23" t="s">
        <v>138</v>
      </c>
      <c r="J33" s="13" t="s">
        <v>141</v>
      </c>
      <c r="K33" s="47" t="s">
        <v>139</v>
      </c>
      <c r="M33" s="24"/>
      <c r="N33" s="49"/>
    </row>
  </sheetData>
  <sheetProtection algorithmName="SHA-512" hashValue="bWnGGO/wlc6s/m6VvRPKYgUjg9m/e71sqWNLxo/onrlwOylnKjiftdu8Mj6XBqha88Z1Yn0rtdLdCjScIsodwQ==" saltValue="ZYGLlgwTR1XcbOS4BYiqRA==" spinCount="100000" sheet="1" objects="1" scenarios="1" formatColumns="0" formatRows="0" insertRows="0"/>
  <mergeCells count="1">
    <mergeCell ref="B2:F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C28B6BB-2BBB-4AB1-B991-B05DF2B2E70A}">
          <x14:formula1>
            <xm:f>Indikatori!$K$1:$K$3</xm:f>
          </x14:formula1>
          <xm:sqref>K27</xm:sqref>
        </x14:dataValidation>
        <x14:dataValidation type="list" allowBlank="1" showInputMessage="1" showErrorMessage="1" xr:uid="{15447A4C-A0BF-4146-842F-1599D1919F15}">
          <x14:formula1>
            <xm:f>Indikatori!$C$1:$C$2</xm:f>
          </x14:formula1>
          <xm:sqref>K28</xm:sqref>
        </x14:dataValidation>
        <x14:dataValidation type="list" allowBlank="1" showInputMessage="1" showErrorMessage="1" xr:uid="{4CD38137-B702-42C4-91CC-412618525B4B}">
          <x14:formula1>
            <xm:f>Indikatori!$J$1:$J$2</xm:f>
          </x14:formula1>
          <xm:sqref>K32</xm:sqref>
        </x14:dataValidation>
        <x14:dataValidation type="list" allowBlank="1" showInputMessage="1" showErrorMessage="1" xr:uid="{4937CE27-B6A3-4CF9-B359-233F896F3DB4}">
          <x14:formula1>
            <xm:f>Indikatori!$M$1:$M$2</xm:f>
          </x14:formula1>
          <xm:sqref>K30 K33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5A43C-9A51-4B7F-9FA1-38F41A770E87}">
  <dimension ref="A1:M32"/>
  <sheetViews>
    <sheetView zoomScale="80" zoomScaleNormal="80" workbookViewId="0">
      <selection activeCell="D5" sqref="D5"/>
    </sheetView>
  </sheetViews>
  <sheetFormatPr defaultRowHeight="14.5" x14ac:dyDescent="0.35"/>
  <cols>
    <col min="1" max="1" width="9.1796875" style="34"/>
    <col min="2" max="2" width="33.26953125" style="4" customWidth="1"/>
    <col min="3" max="3" width="30.26953125" style="4" customWidth="1"/>
    <col min="4" max="4" width="30.453125" style="4" customWidth="1"/>
    <col min="5" max="5" width="35.453125" style="4" customWidth="1"/>
    <col min="6" max="6" width="27" style="4" customWidth="1"/>
    <col min="7" max="7" width="8.7265625" style="4"/>
    <col min="8" max="8" width="26.453125" style="4" customWidth="1"/>
    <col min="9" max="9" width="8.7265625" style="4"/>
    <col min="10" max="10" width="16.453125" style="4" customWidth="1"/>
    <col min="11" max="11" width="15.1796875" style="4" customWidth="1"/>
    <col min="12" max="16384" width="8.7265625" style="4"/>
  </cols>
  <sheetData>
    <row r="1" spans="1:6" ht="15" thickBot="1" x14ac:dyDescent="0.4"/>
    <row r="2" spans="1:6" ht="25.5" customHeight="1" thickBot="1" x14ac:dyDescent="0.4">
      <c r="B2" s="78" t="s">
        <v>178</v>
      </c>
      <c r="C2" s="79"/>
      <c r="D2" s="79"/>
      <c r="E2" s="79"/>
      <c r="F2" s="80"/>
    </row>
    <row r="3" spans="1:6" ht="33.65" customHeight="1" thickBot="1" x14ac:dyDescent="0.4">
      <c r="B3" s="14" t="s">
        <v>3</v>
      </c>
      <c r="C3" s="15" t="s">
        <v>4</v>
      </c>
      <c r="D3" s="15" t="s">
        <v>5</v>
      </c>
      <c r="E3" s="16" t="s">
        <v>32</v>
      </c>
      <c r="F3" s="17" t="s">
        <v>26</v>
      </c>
    </row>
    <row r="4" spans="1:6" ht="116" x14ac:dyDescent="0.35">
      <c r="A4" s="35">
        <v>1</v>
      </c>
      <c r="B4" s="36" t="s">
        <v>309</v>
      </c>
      <c r="C4" s="37" t="s">
        <v>310</v>
      </c>
      <c r="E4" s="38" t="s">
        <v>311</v>
      </c>
      <c r="F4" s="36"/>
    </row>
    <row r="5" spans="1:6" ht="101.5" x14ac:dyDescent="0.35">
      <c r="A5" s="35">
        <v>2</v>
      </c>
      <c r="B5" s="39" t="s">
        <v>312</v>
      </c>
      <c r="C5" s="39" t="s">
        <v>313</v>
      </c>
      <c r="E5" s="40" t="s">
        <v>311</v>
      </c>
      <c r="F5" s="39"/>
    </row>
    <row r="6" spans="1:6" ht="58" x14ac:dyDescent="0.35">
      <c r="A6" s="35">
        <v>3</v>
      </c>
      <c r="B6" s="39" t="s">
        <v>314</v>
      </c>
      <c r="C6" s="39" t="s">
        <v>315</v>
      </c>
      <c r="E6" s="40" t="s">
        <v>311</v>
      </c>
      <c r="F6" s="39"/>
    </row>
    <row r="7" spans="1:6" ht="58" x14ac:dyDescent="0.35">
      <c r="A7" s="35">
        <v>4</v>
      </c>
      <c r="B7" s="39" t="s">
        <v>316</v>
      </c>
      <c r="C7" s="39" t="s">
        <v>317</v>
      </c>
      <c r="E7" s="40" t="s">
        <v>311</v>
      </c>
      <c r="F7" s="39"/>
    </row>
    <row r="8" spans="1:6" x14ac:dyDescent="0.35">
      <c r="A8" s="35">
        <v>5</v>
      </c>
      <c r="B8" s="39"/>
      <c r="C8" s="39"/>
      <c r="D8" s="39"/>
      <c r="E8" s="40"/>
      <c r="F8" s="39"/>
    </row>
    <row r="9" spans="1:6" x14ac:dyDescent="0.35">
      <c r="A9" s="35">
        <v>6</v>
      </c>
      <c r="B9" s="39"/>
      <c r="C9" s="39"/>
      <c r="D9" s="39"/>
      <c r="E9" s="40"/>
      <c r="F9" s="39"/>
    </row>
    <row r="10" spans="1:6" x14ac:dyDescent="0.35">
      <c r="A10" s="35">
        <v>7</v>
      </c>
      <c r="B10" s="39"/>
      <c r="C10" s="39"/>
      <c r="D10" s="39"/>
      <c r="E10" s="40"/>
      <c r="F10" s="39"/>
    </row>
    <row r="11" spans="1:6" x14ac:dyDescent="0.35">
      <c r="A11" s="35">
        <v>8</v>
      </c>
      <c r="B11" s="39"/>
      <c r="C11" s="39"/>
      <c r="D11" s="39"/>
      <c r="E11" s="40"/>
      <c r="F11" s="39"/>
    </row>
    <row r="12" spans="1:6" x14ac:dyDescent="0.35">
      <c r="A12" s="35">
        <v>9</v>
      </c>
      <c r="B12" s="39"/>
      <c r="C12" s="39"/>
      <c r="D12" s="39"/>
      <c r="E12" s="40"/>
      <c r="F12" s="39"/>
    </row>
    <row r="13" spans="1:6" x14ac:dyDescent="0.35">
      <c r="A13" s="35">
        <v>10</v>
      </c>
      <c r="B13" s="39"/>
      <c r="C13" s="39"/>
      <c r="D13" s="39"/>
      <c r="E13" s="40"/>
      <c r="F13" s="39"/>
    </row>
    <row r="14" spans="1:6" x14ac:dyDescent="0.35">
      <c r="A14" s="35">
        <v>11</v>
      </c>
      <c r="B14" s="39"/>
      <c r="C14" s="39"/>
      <c r="D14" s="39"/>
      <c r="E14" s="40"/>
      <c r="F14" s="39"/>
    </row>
    <row r="15" spans="1:6" x14ac:dyDescent="0.35">
      <c r="A15" s="35">
        <v>12</v>
      </c>
      <c r="B15" s="39"/>
      <c r="C15" s="39"/>
      <c r="D15" s="39"/>
      <c r="E15" s="40"/>
      <c r="F15" s="39"/>
    </row>
    <row r="16" spans="1:6" x14ac:dyDescent="0.35">
      <c r="A16" s="35">
        <v>13</v>
      </c>
      <c r="B16" s="39"/>
      <c r="C16" s="39"/>
      <c r="D16" s="39"/>
      <c r="E16" s="40"/>
      <c r="F16" s="39"/>
    </row>
    <row r="17" spans="1:13" x14ac:dyDescent="0.35">
      <c r="A17" s="35">
        <v>14</v>
      </c>
      <c r="B17" s="39"/>
      <c r="C17" s="39"/>
      <c r="D17" s="39"/>
      <c r="E17" s="40"/>
      <c r="F17" s="39"/>
    </row>
    <row r="18" spans="1:13" x14ac:dyDescent="0.35">
      <c r="A18" s="35">
        <v>15</v>
      </c>
      <c r="B18" s="39"/>
      <c r="C18" s="39"/>
      <c r="D18" s="39"/>
      <c r="E18" s="40"/>
      <c r="F18" s="39"/>
    </row>
    <row r="21" spans="1:13" ht="15" thickBot="1" x14ac:dyDescent="0.4"/>
    <row r="22" spans="1:13" ht="15" thickBot="1" x14ac:dyDescent="0.4">
      <c r="H22" s="41" t="s">
        <v>23</v>
      </c>
    </row>
    <row r="23" spans="1:13" x14ac:dyDescent="0.35">
      <c r="H23" s="42" t="s">
        <v>24</v>
      </c>
    </row>
    <row r="24" spans="1:13" ht="15" thickBot="1" x14ac:dyDescent="0.4">
      <c r="H24" s="43" t="s">
        <v>25</v>
      </c>
    </row>
    <row r="25" spans="1:13" ht="15" thickBot="1" x14ac:dyDescent="0.4">
      <c r="H25" s="44"/>
    </row>
    <row r="26" spans="1:13" ht="15" thickBot="1" x14ac:dyDescent="0.4">
      <c r="H26" s="9" t="s">
        <v>22</v>
      </c>
      <c r="I26" s="5"/>
      <c r="J26" s="5"/>
      <c r="K26" s="6"/>
      <c r="L26" s="6"/>
    </row>
    <row r="27" spans="1:13" ht="33" customHeight="1" x14ac:dyDescent="0.35">
      <c r="H27" s="22" t="s">
        <v>147</v>
      </c>
      <c r="I27" s="7"/>
      <c r="J27" s="13" t="s">
        <v>60</v>
      </c>
      <c r="K27" s="45">
        <v>1</v>
      </c>
      <c r="L27" s="24"/>
      <c r="M27" s="46"/>
    </row>
    <row r="28" spans="1:13" ht="44.25" customHeight="1" x14ac:dyDescent="0.35">
      <c r="H28" s="18" t="s">
        <v>146</v>
      </c>
      <c r="I28" s="8"/>
      <c r="J28" s="13" t="s">
        <v>39</v>
      </c>
      <c r="K28" s="47" t="s">
        <v>13</v>
      </c>
      <c r="L28" s="24"/>
    </row>
    <row r="29" spans="1:13" ht="48.75" customHeight="1" x14ac:dyDescent="0.35">
      <c r="H29" s="18" t="s">
        <v>145</v>
      </c>
      <c r="I29" s="8"/>
      <c r="J29" s="13" t="s">
        <v>39</v>
      </c>
      <c r="K29" s="47" t="s">
        <v>13</v>
      </c>
      <c r="L29" s="24"/>
    </row>
    <row r="30" spans="1:13" ht="43.5" customHeight="1" x14ac:dyDescent="0.35">
      <c r="H30" s="18" t="s">
        <v>144</v>
      </c>
      <c r="I30" s="8"/>
      <c r="J30" s="13" t="s">
        <v>39</v>
      </c>
      <c r="K30" s="47" t="s">
        <v>13</v>
      </c>
      <c r="L30" s="24"/>
    </row>
    <row r="31" spans="1:13" ht="48.75" customHeight="1" x14ac:dyDescent="0.35">
      <c r="H31" s="18" t="s">
        <v>143</v>
      </c>
      <c r="I31" s="8"/>
      <c r="J31" s="13" t="s">
        <v>39</v>
      </c>
      <c r="K31" s="47" t="s">
        <v>13</v>
      </c>
      <c r="L31" s="24"/>
    </row>
    <row r="32" spans="1:13" ht="45" customHeight="1" thickBot="1" x14ac:dyDescent="0.4">
      <c r="H32" s="23" t="s">
        <v>142</v>
      </c>
      <c r="I32" s="8"/>
      <c r="J32" s="13" t="s">
        <v>39</v>
      </c>
      <c r="K32" s="47" t="s">
        <v>13</v>
      </c>
      <c r="L32" s="24"/>
    </row>
  </sheetData>
  <sheetProtection algorithmName="SHA-512" hashValue="mmlPbh0OkvGgOo4ALWozula3u9m9Vb9U+2oGoiLCLX3Qbcw6Yay2qSomXOtkvR7BZw+cNQ0edJgBTJq2bR8dZg==" saltValue="ydL1mlINxiuRgEAf6cUHzA==" spinCount="100000" sheet="1" objects="1" scenarios="1" formatColumns="0" formatRows="0" insertRows="0"/>
  <mergeCells count="1">
    <mergeCell ref="B2:F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F561B95-2DFB-47C5-8015-AFC1F768BB8C}">
          <x14:formula1>
            <xm:f>Indikatori!$C$1:$C$2</xm:f>
          </x14:formula1>
          <xm:sqref>K28:K32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8836C-E47E-4AAD-B06F-379939B7F293}">
  <dimension ref="A1:O31"/>
  <sheetViews>
    <sheetView topLeftCell="A5" zoomScale="78" zoomScaleNormal="78" workbookViewId="0">
      <selection activeCell="E7" sqref="E7"/>
    </sheetView>
  </sheetViews>
  <sheetFormatPr defaultRowHeight="14.5" x14ac:dyDescent="0.35"/>
  <cols>
    <col min="1" max="1" width="9.1796875" style="34"/>
    <col min="2" max="2" width="33.26953125" style="4" customWidth="1"/>
    <col min="3" max="3" width="30.26953125" style="4" customWidth="1"/>
    <col min="4" max="4" width="30.453125" style="4" customWidth="1"/>
    <col min="5" max="5" width="35.453125" style="4" customWidth="1"/>
    <col min="6" max="6" width="27" style="4" customWidth="1"/>
    <col min="7" max="7" width="8.7265625" style="4"/>
    <col min="8" max="8" width="26.453125" style="4" customWidth="1"/>
    <col min="9" max="9" width="8.7265625" style="4"/>
    <col min="10" max="10" width="16.453125" style="4" customWidth="1"/>
    <col min="11" max="11" width="15.1796875" style="4" customWidth="1"/>
    <col min="12" max="13" width="8.7265625" style="4"/>
    <col min="14" max="14" width="11.7265625" style="4" customWidth="1"/>
    <col min="15" max="16384" width="8.7265625" style="4"/>
  </cols>
  <sheetData>
    <row r="1" spans="1:6" ht="15" thickBot="1" x14ac:dyDescent="0.4"/>
    <row r="2" spans="1:6" ht="24" customHeight="1" thickBot="1" x14ac:dyDescent="0.4">
      <c r="B2" s="78" t="s">
        <v>179</v>
      </c>
      <c r="C2" s="79"/>
      <c r="D2" s="79"/>
      <c r="E2" s="79"/>
      <c r="F2" s="80"/>
    </row>
    <row r="3" spans="1:6" ht="33.65" customHeight="1" thickBot="1" x14ac:dyDescent="0.4">
      <c r="B3" s="14" t="s">
        <v>3</v>
      </c>
      <c r="C3" s="15" t="s">
        <v>4</v>
      </c>
      <c r="D3" s="15" t="s">
        <v>5</v>
      </c>
      <c r="E3" s="16" t="s">
        <v>32</v>
      </c>
      <c r="F3" s="17" t="s">
        <v>26</v>
      </c>
    </row>
    <row r="4" spans="1:6" ht="58" x14ac:dyDescent="0.35">
      <c r="A4" s="35">
        <v>1</v>
      </c>
      <c r="B4" s="36" t="s">
        <v>238</v>
      </c>
      <c r="C4" s="36" t="s">
        <v>239</v>
      </c>
      <c r="D4" s="37" t="s">
        <v>240</v>
      </c>
      <c r="E4" s="38"/>
      <c r="F4" s="36"/>
    </row>
    <row r="5" spans="1:6" ht="58" x14ac:dyDescent="0.35">
      <c r="A5" s="35">
        <v>2</v>
      </c>
      <c r="B5" s="39" t="s">
        <v>241</v>
      </c>
      <c r="C5" s="39" t="s">
        <v>242</v>
      </c>
      <c r="D5" s="39" t="s">
        <v>243</v>
      </c>
      <c r="E5" s="40" t="s">
        <v>244</v>
      </c>
      <c r="F5" s="39"/>
    </row>
    <row r="6" spans="1:6" ht="87" x14ac:dyDescent="0.35">
      <c r="A6" s="35">
        <v>3</v>
      </c>
      <c r="B6" s="4" t="s">
        <v>360</v>
      </c>
      <c r="C6" s="39" t="s">
        <v>371</v>
      </c>
      <c r="D6" s="39" t="s">
        <v>372</v>
      </c>
      <c r="E6" s="40"/>
      <c r="F6" s="39"/>
    </row>
    <row r="7" spans="1:6" ht="52.5" x14ac:dyDescent="0.35">
      <c r="A7" s="35">
        <v>4</v>
      </c>
      <c r="B7" s="72" t="s">
        <v>365</v>
      </c>
      <c r="C7" s="39" t="s">
        <v>366</v>
      </c>
      <c r="D7" s="39" t="s">
        <v>373</v>
      </c>
      <c r="E7" s="40" t="s">
        <v>367</v>
      </c>
      <c r="F7" s="39"/>
    </row>
    <row r="8" spans="1:6" x14ac:dyDescent="0.35">
      <c r="A8" s="35">
        <v>5</v>
      </c>
      <c r="B8" s="39"/>
      <c r="C8" s="39"/>
      <c r="D8" s="39"/>
      <c r="E8" s="40"/>
      <c r="F8" s="39"/>
    </row>
    <row r="9" spans="1:6" x14ac:dyDescent="0.35">
      <c r="A9" s="35">
        <v>6</v>
      </c>
      <c r="B9" s="39"/>
      <c r="C9" s="39"/>
      <c r="D9" s="39"/>
      <c r="E9" s="40"/>
      <c r="F9" s="39"/>
    </row>
    <row r="10" spans="1:6" x14ac:dyDescent="0.35">
      <c r="A10" s="35">
        <v>7</v>
      </c>
      <c r="B10" s="39"/>
      <c r="C10" s="39"/>
      <c r="D10" s="39"/>
      <c r="E10" s="40"/>
      <c r="F10" s="39"/>
    </row>
    <row r="11" spans="1:6" x14ac:dyDescent="0.35">
      <c r="A11" s="35">
        <v>8</v>
      </c>
      <c r="B11" s="39"/>
      <c r="C11" s="39"/>
      <c r="D11" s="39"/>
      <c r="E11" s="40"/>
      <c r="F11" s="39"/>
    </row>
    <row r="12" spans="1:6" x14ac:dyDescent="0.35">
      <c r="A12" s="35">
        <v>9</v>
      </c>
      <c r="B12" s="39"/>
      <c r="C12" s="39"/>
      <c r="D12" s="39"/>
      <c r="E12" s="40"/>
      <c r="F12" s="39"/>
    </row>
    <row r="13" spans="1:6" x14ac:dyDescent="0.35">
      <c r="A13" s="35">
        <v>10</v>
      </c>
      <c r="B13" s="39"/>
      <c r="C13" s="39"/>
      <c r="D13" s="39"/>
      <c r="E13" s="40"/>
      <c r="F13" s="39"/>
    </row>
    <row r="14" spans="1:6" x14ac:dyDescent="0.35">
      <c r="A14" s="35">
        <v>11</v>
      </c>
      <c r="B14" s="39"/>
      <c r="C14" s="39"/>
      <c r="D14" s="39"/>
      <c r="E14" s="40"/>
      <c r="F14" s="39"/>
    </row>
    <row r="15" spans="1:6" x14ac:dyDescent="0.35">
      <c r="A15" s="35">
        <v>12</v>
      </c>
      <c r="B15" s="39"/>
      <c r="C15" s="39"/>
      <c r="D15" s="39"/>
      <c r="E15" s="40"/>
      <c r="F15" s="39"/>
    </row>
    <row r="16" spans="1:6" x14ac:dyDescent="0.35">
      <c r="A16" s="35">
        <v>13</v>
      </c>
      <c r="B16" s="39"/>
      <c r="C16" s="39"/>
      <c r="D16" s="39"/>
      <c r="E16" s="40"/>
      <c r="F16" s="39"/>
    </row>
    <row r="17" spans="1:15" x14ac:dyDescent="0.35">
      <c r="A17" s="35">
        <v>14</v>
      </c>
      <c r="B17" s="39"/>
      <c r="C17" s="39"/>
      <c r="D17" s="39"/>
      <c r="E17" s="40"/>
      <c r="F17" s="39"/>
    </row>
    <row r="18" spans="1:15" x14ac:dyDescent="0.35">
      <c r="A18" s="35">
        <v>15</v>
      </c>
      <c r="B18" s="39"/>
      <c r="C18" s="39"/>
      <c r="D18" s="39"/>
      <c r="E18" s="40"/>
      <c r="F18" s="39"/>
    </row>
    <row r="21" spans="1:15" ht="15" thickBot="1" x14ac:dyDescent="0.4"/>
    <row r="22" spans="1:15" ht="15" thickBot="1" x14ac:dyDescent="0.4">
      <c r="H22" s="41" t="s">
        <v>23</v>
      </c>
    </row>
    <row r="23" spans="1:15" x14ac:dyDescent="0.35">
      <c r="H23" s="42" t="s">
        <v>24</v>
      </c>
    </row>
    <row r="24" spans="1:15" ht="15" thickBot="1" x14ac:dyDescent="0.4">
      <c r="H24" s="43" t="s">
        <v>25</v>
      </c>
    </row>
    <row r="25" spans="1:15" ht="15" thickBot="1" x14ac:dyDescent="0.4">
      <c r="H25" s="44"/>
    </row>
    <row r="26" spans="1:15" ht="15" thickBot="1" x14ac:dyDescent="0.4">
      <c r="H26" s="9" t="s">
        <v>22</v>
      </c>
      <c r="I26" s="5"/>
      <c r="J26" s="5"/>
      <c r="K26" s="6"/>
      <c r="L26" s="6"/>
    </row>
    <row r="27" spans="1:15" ht="52.5" customHeight="1" x14ac:dyDescent="0.35">
      <c r="H27" s="22" t="s">
        <v>148</v>
      </c>
      <c r="I27" s="7"/>
      <c r="J27" s="13" t="s">
        <v>39</v>
      </c>
      <c r="K27" s="47" t="s">
        <v>14</v>
      </c>
      <c r="L27" s="24"/>
      <c r="M27" s="46"/>
    </row>
    <row r="28" spans="1:15" ht="45" customHeight="1" x14ac:dyDescent="0.35">
      <c r="H28" s="18" t="s">
        <v>149</v>
      </c>
      <c r="I28" s="8"/>
      <c r="J28" s="13" t="s">
        <v>60</v>
      </c>
      <c r="K28" s="45">
        <v>4</v>
      </c>
      <c r="L28" s="24"/>
    </row>
    <row r="29" spans="1:15" ht="36" customHeight="1" x14ac:dyDescent="0.35">
      <c r="H29" s="18" t="s">
        <v>150</v>
      </c>
      <c r="I29" s="8"/>
      <c r="J29" s="13" t="s">
        <v>60</v>
      </c>
      <c r="K29" s="45">
        <v>0</v>
      </c>
      <c r="L29" s="24"/>
    </row>
    <row r="30" spans="1:15" ht="66" customHeight="1" x14ac:dyDescent="0.35">
      <c r="H30" s="18" t="s">
        <v>151</v>
      </c>
      <c r="I30" s="8"/>
      <c r="J30" s="13" t="s">
        <v>60</v>
      </c>
      <c r="K30" s="45">
        <v>3</v>
      </c>
      <c r="L30" s="24"/>
    </row>
    <row r="31" spans="1:15" ht="69.75" customHeight="1" thickBot="1" x14ac:dyDescent="0.4">
      <c r="H31" s="23" t="s">
        <v>152</v>
      </c>
      <c r="I31" s="8"/>
      <c r="J31" s="13" t="s">
        <v>60</v>
      </c>
      <c r="K31" s="45">
        <v>11</v>
      </c>
      <c r="L31" s="24"/>
      <c r="N31" s="13" t="s">
        <v>77</v>
      </c>
      <c r="O31" s="52">
        <v>7.0000000000000007E-2</v>
      </c>
    </row>
  </sheetData>
  <sheetProtection algorithmName="SHA-512" hashValue="6cPmOi4uUph5Acl93l5GpD470r8nIEpIzZSSBtsCH9DGhBr0gQcL013STMlrKyatoy4h4Z6G9lCVbPhboDt4pA==" saltValue="7Dpc3dnPwJ+e0AzKCvMpew==" spinCount="100000" sheet="1" objects="1" scenarios="1" formatColumns="0" formatRows="0" insertRows="0"/>
  <mergeCells count="1">
    <mergeCell ref="B2:F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ECBC1B0-0D42-4CC3-BA96-CF93C68FEAF6}">
          <x14:formula1>
            <xm:f>Indikatori!$C$1:$C$2</xm:f>
          </x14:formula1>
          <xm:sqref>K27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79AB6-A18F-4233-8C50-92EAD6E156D3}">
  <dimension ref="A1:Q34"/>
  <sheetViews>
    <sheetView topLeftCell="A6" zoomScale="78" zoomScaleNormal="78" workbookViewId="0">
      <selection activeCell="E6" sqref="E6"/>
    </sheetView>
  </sheetViews>
  <sheetFormatPr defaultRowHeight="14.5" x14ac:dyDescent="0.35"/>
  <cols>
    <col min="1" max="1" width="9.1796875" style="34"/>
    <col min="2" max="2" width="33.26953125" style="4" customWidth="1"/>
    <col min="3" max="3" width="30.26953125" style="4" customWidth="1"/>
    <col min="4" max="4" width="30.453125" style="4" customWidth="1"/>
    <col min="5" max="5" width="35.453125" style="4" customWidth="1"/>
    <col min="6" max="6" width="27" style="4" customWidth="1"/>
    <col min="7" max="7" width="8.7265625" style="4"/>
    <col min="8" max="8" width="26.453125" style="4" customWidth="1"/>
    <col min="9" max="9" width="8.7265625" style="4"/>
    <col min="10" max="10" width="20.26953125" style="4" customWidth="1"/>
    <col min="11" max="11" width="15.1796875" style="4" customWidth="1"/>
    <col min="12" max="12" width="8.7265625" style="4"/>
    <col min="13" max="13" width="11.26953125" style="4" customWidth="1"/>
    <col min="14" max="14" width="20" style="4" customWidth="1"/>
    <col min="15" max="15" width="8.7265625" style="4"/>
    <col min="16" max="16" width="15.1796875" style="4" customWidth="1"/>
    <col min="17" max="17" width="11.1796875" style="4" customWidth="1"/>
    <col min="18" max="16384" width="8.7265625" style="4"/>
  </cols>
  <sheetData>
    <row r="1" spans="1:6" ht="15" thickBot="1" x14ac:dyDescent="0.4"/>
    <row r="2" spans="1:6" ht="30" customHeight="1" thickBot="1" x14ac:dyDescent="0.4">
      <c r="B2" s="78" t="s">
        <v>180</v>
      </c>
      <c r="C2" s="79"/>
      <c r="D2" s="79"/>
      <c r="E2" s="79"/>
      <c r="F2" s="80"/>
    </row>
    <row r="3" spans="1:6" ht="33.65" customHeight="1" thickBot="1" x14ac:dyDescent="0.4">
      <c r="B3" s="14" t="s">
        <v>3</v>
      </c>
      <c r="C3" s="15" t="s">
        <v>4</v>
      </c>
      <c r="D3" s="15" t="s">
        <v>5</v>
      </c>
      <c r="E3" s="16" t="s">
        <v>32</v>
      </c>
      <c r="F3" s="17" t="s">
        <v>26</v>
      </c>
    </row>
    <row r="4" spans="1:6" ht="43.5" x14ac:dyDescent="0.35">
      <c r="A4" s="35">
        <v>1</v>
      </c>
      <c r="B4" s="36" t="s">
        <v>234</v>
      </c>
      <c r="C4" s="36" t="s">
        <v>235</v>
      </c>
      <c r="D4" s="37" t="s">
        <v>233</v>
      </c>
      <c r="E4" s="38" t="s">
        <v>374</v>
      </c>
      <c r="F4" s="36"/>
    </row>
    <row r="5" spans="1:6" ht="43.5" x14ac:dyDescent="0.35">
      <c r="A5" s="35">
        <v>2</v>
      </c>
      <c r="B5" s="39" t="s">
        <v>334</v>
      </c>
      <c r="C5" s="39" t="s">
        <v>335</v>
      </c>
      <c r="D5" s="39" t="s">
        <v>237</v>
      </c>
      <c r="E5" s="40" t="s">
        <v>236</v>
      </c>
      <c r="F5" s="39"/>
    </row>
    <row r="6" spans="1:6" ht="159.5" x14ac:dyDescent="0.35">
      <c r="A6" s="35">
        <v>3</v>
      </c>
      <c r="B6" s="39" t="s">
        <v>279</v>
      </c>
      <c r="C6" s="39" t="s">
        <v>348</v>
      </c>
      <c r="D6" s="39" t="s">
        <v>375</v>
      </c>
      <c r="E6" s="40"/>
      <c r="F6" s="39"/>
    </row>
    <row r="7" spans="1:6" x14ac:dyDescent="0.35">
      <c r="A7" s="35">
        <v>4</v>
      </c>
      <c r="B7" s="39"/>
      <c r="C7" s="39"/>
      <c r="D7" s="39"/>
      <c r="E7" s="40"/>
      <c r="F7" s="39"/>
    </row>
    <row r="8" spans="1:6" x14ac:dyDescent="0.35">
      <c r="A8" s="35">
        <v>5</v>
      </c>
      <c r="B8" s="39"/>
      <c r="C8" s="39"/>
      <c r="D8" s="39"/>
      <c r="E8" s="40"/>
      <c r="F8" s="39"/>
    </row>
    <row r="9" spans="1:6" x14ac:dyDescent="0.35">
      <c r="A9" s="35">
        <v>6</v>
      </c>
      <c r="B9" s="39"/>
      <c r="C9" s="39"/>
      <c r="D9" s="39"/>
      <c r="E9" s="40"/>
      <c r="F9" s="39"/>
    </row>
    <row r="10" spans="1:6" x14ac:dyDescent="0.35">
      <c r="A10" s="35">
        <v>7</v>
      </c>
      <c r="B10" s="39"/>
      <c r="C10" s="39"/>
      <c r="D10" s="39"/>
      <c r="E10" s="40"/>
      <c r="F10" s="39"/>
    </row>
    <row r="11" spans="1:6" x14ac:dyDescent="0.35">
      <c r="A11" s="35">
        <v>8</v>
      </c>
      <c r="B11" s="39"/>
      <c r="C11" s="39"/>
      <c r="D11" s="39"/>
      <c r="E11" s="40"/>
      <c r="F11" s="39"/>
    </row>
    <row r="12" spans="1:6" x14ac:dyDescent="0.35">
      <c r="A12" s="35">
        <v>9</v>
      </c>
      <c r="B12" s="39"/>
      <c r="C12" s="39"/>
      <c r="D12" s="39"/>
      <c r="E12" s="40"/>
      <c r="F12" s="39"/>
    </row>
    <row r="13" spans="1:6" x14ac:dyDescent="0.35">
      <c r="A13" s="35">
        <v>10</v>
      </c>
      <c r="B13" s="39"/>
      <c r="C13" s="39"/>
      <c r="D13" s="39"/>
      <c r="E13" s="40"/>
      <c r="F13" s="39"/>
    </row>
    <row r="14" spans="1:6" x14ac:dyDescent="0.35">
      <c r="A14" s="35">
        <v>11</v>
      </c>
      <c r="B14" s="39"/>
      <c r="C14" s="39"/>
      <c r="D14" s="39"/>
      <c r="E14" s="40"/>
      <c r="F14" s="39"/>
    </row>
    <row r="15" spans="1:6" x14ac:dyDescent="0.35">
      <c r="A15" s="35">
        <v>12</v>
      </c>
      <c r="B15" s="39"/>
      <c r="C15" s="39"/>
      <c r="D15" s="39"/>
      <c r="E15" s="40"/>
      <c r="F15" s="39"/>
    </row>
    <row r="16" spans="1:6" x14ac:dyDescent="0.35">
      <c r="A16" s="35">
        <v>13</v>
      </c>
      <c r="B16" s="39"/>
      <c r="C16" s="39"/>
      <c r="D16" s="39"/>
      <c r="E16" s="40"/>
      <c r="F16" s="39"/>
    </row>
    <row r="17" spans="1:16" x14ac:dyDescent="0.35">
      <c r="A17" s="35">
        <v>14</v>
      </c>
      <c r="B17" s="39"/>
      <c r="C17" s="39"/>
      <c r="D17" s="39"/>
      <c r="E17" s="40"/>
      <c r="F17" s="39"/>
    </row>
    <row r="18" spans="1:16" x14ac:dyDescent="0.35">
      <c r="A18" s="35">
        <v>15</v>
      </c>
      <c r="B18" s="39"/>
      <c r="C18" s="39"/>
      <c r="D18" s="39"/>
      <c r="E18" s="40"/>
      <c r="F18" s="39"/>
    </row>
    <row r="21" spans="1:16" ht="15" thickBot="1" x14ac:dyDescent="0.4"/>
    <row r="22" spans="1:16" ht="15" thickBot="1" x14ac:dyDescent="0.4">
      <c r="H22" s="41" t="s">
        <v>23</v>
      </c>
    </row>
    <row r="23" spans="1:16" x14ac:dyDescent="0.35">
      <c r="H23" s="42" t="s">
        <v>24</v>
      </c>
    </row>
    <row r="24" spans="1:16" ht="15" thickBot="1" x14ac:dyDescent="0.4">
      <c r="H24" s="43" t="s">
        <v>25</v>
      </c>
    </row>
    <row r="25" spans="1:16" ht="15" thickBot="1" x14ac:dyDescent="0.4">
      <c r="H25" s="44"/>
    </row>
    <row r="26" spans="1:16" ht="15" thickBot="1" x14ac:dyDescent="0.4">
      <c r="H26" s="9" t="s">
        <v>22</v>
      </c>
      <c r="I26" s="5"/>
      <c r="J26" s="5"/>
      <c r="K26" s="6"/>
      <c r="L26" s="6"/>
    </row>
    <row r="27" spans="1:16" ht="47.25" customHeight="1" x14ac:dyDescent="0.35">
      <c r="H27" s="22" t="s">
        <v>153</v>
      </c>
      <c r="I27" s="7"/>
      <c r="J27" s="13" t="s">
        <v>15</v>
      </c>
      <c r="K27" s="47" t="s">
        <v>0</v>
      </c>
      <c r="L27" s="24"/>
      <c r="M27" s="46"/>
    </row>
    <row r="28" spans="1:16" ht="114.75" customHeight="1" x14ac:dyDescent="0.35">
      <c r="H28" s="18" t="s">
        <v>154</v>
      </c>
      <c r="I28" s="8"/>
      <c r="J28" s="13" t="s">
        <v>39</v>
      </c>
      <c r="K28" s="47" t="s">
        <v>13</v>
      </c>
      <c r="L28" s="24"/>
    </row>
    <row r="29" spans="1:16" ht="71.25" customHeight="1" x14ac:dyDescent="0.35">
      <c r="H29" s="18" t="s">
        <v>182</v>
      </c>
      <c r="I29" s="8"/>
      <c r="J29" s="13" t="s">
        <v>158</v>
      </c>
      <c r="K29" s="47" t="s">
        <v>0</v>
      </c>
      <c r="L29" s="24"/>
    </row>
    <row r="30" spans="1:16" ht="57" customHeight="1" x14ac:dyDescent="0.35">
      <c r="H30" s="18" t="s">
        <v>183</v>
      </c>
      <c r="I30" s="8"/>
      <c r="J30" s="13" t="s">
        <v>157</v>
      </c>
      <c r="K30" s="47" t="s">
        <v>162</v>
      </c>
      <c r="L30" s="24"/>
    </row>
    <row r="31" spans="1:16" ht="50.25" customHeight="1" x14ac:dyDescent="0.35">
      <c r="H31" s="18" t="s">
        <v>155</v>
      </c>
      <c r="I31" s="8"/>
      <c r="J31" s="13" t="s">
        <v>15</v>
      </c>
      <c r="K31" s="47" t="s">
        <v>1</v>
      </c>
      <c r="L31" s="24"/>
    </row>
    <row r="32" spans="1:16" ht="74.25" customHeight="1" x14ac:dyDescent="0.35">
      <c r="H32" s="18" t="s">
        <v>184</v>
      </c>
      <c r="J32" s="13" t="s">
        <v>15</v>
      </c>
      <c r="K32" s="47" t="s">
        <v>1</v>
      </c>
      <c r="M32" s="53"/>
      <c r="N32" s="53"/>
      <c r="O32" s="53"/>
      <c r="P32" s="53"/>
    </row>
    <row r="33" spans="8:17" ht="54.75" customHeight="1" x14ac:dyDescent="0.35">
      <c r="H33" s="18" t="s">
        <v>156</v>
      </c>
      <c r="J33" s="13" t="s">
        <v>60</v>
      </c>
      <c r="K33" s="45">
        <v>4</v>
      </c>
      <c r="M33" s="13" t="s">
        <v>159</v>
      </c>
      <c r="N33" s="45" t="s">
        <v>347</v>
      </c>
      <c r="P33" s="13" t="s">
        <v>160</v>
      </c>
      <c r="Q33" s="47" t="s">
        <v>0</v>
      </c>
    </row>
    <row r="34" spans="8:17" ht="97.5" customHeight="1" thickBot="1" x14ac:dyDescent="0.4">
      <c r="H34" s="23" t="s">
        <v>181</v>
      </c>
      <c r="J34" s="13" t="s">
        <v>60</v>
      </c>
      <c r="K34" s="68">
        <v>7</v>
      </c>
      <c r="L34" s="24"/>
      <c r="M34" s="13" t="s">
        <v>95</v>
      </c>
      <c r="N34" s="45" t="s">
        <v>232</v>
      </c>
    </row>
  </sheetData>
  <sheetProtection algorithmName="SHA-512" hashValue="s2PgDQf51IxUd39XS9FHIW0EZVSFjV3adJjcKnkRTIzoignE9WwmQwYhz9pCVRxYqQbKxPq49DgziRoq21rBww==" saltValue="s1+Y8nvjQfN7Af5KacfE1g==" spinCount="100000" sheet="1" objects="1" scenarios="1" formatColumns="0" formatRows="0" insertRows="0"/>
  <mergeCells count="1">
    <mergeCell ref="B2:F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4FC94F1-ECD4-4658-BC65-0C0AB8670A5C}">
          <x14:formula1>
            <xm:f>Indikatori!$C$1:$C$2</xm:f>
          </x14:formula1>
          <xm:sqref>K28</xm:sqref>
        </x14:dataValidation>
        <x14:dataValidation type="list" allowBlank="1" showInputMessage="1" showErrorMessage="1" xr:uid="{24531590-67DC-496A-8FE9-1A84B249DD72}">
          <x14:formula1>
            <xm:f>Indikatori!$J$1:$J$2</xm:f>
          </x14:formula1>
          <xm:sqref>K27 K31:K32 Q33</xm:sqref>
        </x14:dataValidation>
        <x14:dataValidation type="list" allowBlank="1" showInputMessage="1" showErrorMessage="1" xr:uid="{F6B537F8-AEF3-4597-BA66-8F76C689E613}">
          <x14:formula1>
            <xm:f>Indikatori!$N$1:$N$3</xm:f>
          </x14:formula1>
          <xm:sqref>K29</xm:sqref>
        </x14:dataValidation>
        <x14:dataValidation type="list" allowBlank="1" showInputMessage="1" showErrorMessage="1" xr:uid="{05E21AB2-1A70-45FF-8A01-B8385FE2CD75}">
          <x14:formula1>
            <xm:f>Indikatori!$O$1:$O$3</xm:f>
          </x14:formula1>
          <xm:sqref>K30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94671-3977-4928-9172-C04B7F56F6D6}">
  <dimension ref="A1:L30"/>
  <sheetViews>
    <sheetView zoomScale="78" zoomScaleNormal="78" workbookViewId="0">
      <selection activeCell="B4" sqref="B4"/>
    </sheetView>
  </sheetViews>
  <sheetFormatPr defaultRowHeight="14.5" x14ac:dyDescent="0.35"/>
  <cols>
    <col min="1" max="1" width="9.1796875" style="34"/>
    <col min="2" max="2" width="33.26953125" style="4" customWidth="1"/>
    <col min="3" max="3" width="30.26953125" style="4" customWidth="1"/>
    <col min="4" max="4" width="30.453125" style="4" customWidth="1"/>
    <col min="5" max="5" width="35.453125" style="4" customWidth="1"/>
    <col min="6" max="6" width="27" style="4" customWidth="1"/>
    <col min="7" max="7" width="8.7265625" style="4"/>
    <col min="8" max="8" width="26.453125" style="4" customWidth="1"/>
    <col min="9" max="9" width="8.7265625" style="4"/>
    <col min="10" max="10" width="18.453125" style="4" customWidth="1"/>
    <col min="11" max="11" width="15.1796875" style="4" customWidth="1"/>
    <col min="12" max="16384" width="8.7265625" style="4"/>
  </cols>
  <sheetData>
    <row r="1" spans="1:6" ht="15" thickBot="1" x14ac:dyDescent="0.4"/>
    <row r="2" spans="1:6" ht="29.25" customHeight="1" thickBot="1" x14ac:dyDescent="0.4">
      <c r="B2" s="78" t="s">
        <v>185</v>
      </c>
      <c r="C2" s="79"/>
      <c r="D2" s="79"/>
      <c r="E2" s="79"/>
      <c r="F2" s="80"/>
    </row>
    <row r="3" spans="1:6" ht="33.65" customHeight="1" thickBot="1" x14ac:dyDescent="0.4">
      <c r="B3" s="14" t="s">
        <v>3</v>
      </c>
      <c r="C3" s="15" t="s">
        <v>4</v>
      </c>
      <c r="D3" s="15" t="s">
        <v>5</v>
      </c>
      <c r="E3" s="16" t="s">
        <v>32</v>
      </c>
      <c r="F3" s="17" t="s">
        <v>26</v>
      </c>
    </row>
    <row r="4" spans="1:6" x14ac:dyDescent="0.35">
      <c r="A4" s="35">
        <v>1</v>
      </c>
      <c r="B4" s="36"/>
      <c r="C4" s="36"/>
      <c r="D4" s="37"/>
      <c r="E4" s="38"/>
      <c r="F4" s="36"/>
    </row>
    <row r="5" spans="1:6" x14ac:dyDescent="0.35">
      <c r="A5" s="35">
        <v>2</v>
      </c>
      <c r="B5" s="39"/>
      <c r="C5" s="39"/>
      <c r="D5" s="39"/>
      <c r="E5" s="40"/>
      <c r="F5" s="39"/>
    </row>
    <row r="6" spans="1:6" x14ac:dyDescent="0.35">
      <c r="A6" s="35">
        <v>3</v>
      </c>
      <c r="B6" s="39"/>
      <c r="C6" s="39"/>
      <c r="D6" s="39"/>
      <c r="E6" s="40"/>
      <c r="F6" s="39"/>
    </row>
    <row r="7" spans="1:6" x14ac:dyDescent="0.35">
      <c r="A7" s="35">
        <v>4</v>
      </c>
      <c r="B7" s="39"/>
      <c r="C7" s="39"/>
      <c r="D7" s="39"/>
      <c r="E7" s="40"/>
      <c r="F7" s="39"/>
    </row>
    <row r="8" spans="1:6" x14ac:dyDescent="0.35">
      <c r="A8" s="35">
        <v>5</v>
      </c>
      <c r="B8" s="39"/>
      <c r="C8" s="39"/>
      <c r="D8" s="39"/>
      <c r="E8" s="40"/>
      <c r="F8" s="39"/>
    </row>
    <row r="9" spans="1:6" x14ac:dyDescent="0.35">
      <c r="A9" s="35">
        <v>6</v>
      </c>
      <c r="B9" s="39"/>
      <c r="C9" s="39"/>
      <c r="D9" s="39"/>
      <c r="E9" s="40"/>
      <c r="F9" s="39"/>
    </row>
    <row r="10" spans="1:6" x14ac:dyDescent="0.35">
      <c r="A10" s="35">
        <v>7</v>
      </c>
      <c r="B10" s="39"/>
      <c r="C10" s="39"/>
      <c r="D10" s="39"/>
      <c r="E10" s="40"/>
      <c r="F10" s="39"/>
    </row>
    <row r="11" spans="1:6" x14ac:dyDescent="0.35">
      <c r="A11" s="35">
        <v>8</v>
      </c>
      <c r="B11" s="39"/>
      <c r="C11" s="39"/>
      <c r="D11" s="39"/>
      <c r="E11" s="40"/>
      <c r="F11" s="39"/>
    </row>
    <row r="12" spans="1:6" x14ac:dyDescent="0.35">
      <c r="A12" s="35">
        <v>9</v>
      </c>
      <c r="B12" s="39"/>
      <c r="C12" s="39"/>
      <c r="D12" s="39"/>
      <c r="E12" s="40"/>
      <c r="F12" s="39"/>
    </row>
    <row r="13" spans="1:6" x14ac:dyDescent="0.35">
      <c r="A13" s="35">
        <v>10</v>
      </c>
      <c r="B13" s="39"/>
      <c r="C13" s="39"/>
      <c r="D13" s="39"/>
      <c r="E13" s="40"/>
      <c r="F13" s="39"/>
    </row>
    <row r="14" spans="1:6" x14ac:dyDescent="0.35">
      <c r="A14" s="35">
        <v>11</v>
      </c>
      <c r="B14" s="39"/>
      <c r="C14" s="39"/>
      <c r="D14" s="39"/>
      <c r="E14" s="40"/>
      <c r="F14" s="39"/>
    </row>
    <row r="15" spans="1:6" x14ac:dyDescent="0.35">
      <c r="A15" s="35">
        <v>12</v>
      </c>
      <c r="B15" s="39"/>
      <c r="C15" s="39"/>
      <c r="D15" s="39"/>
      <c r="E15" s="40"/>
      <c r="F15" s="39"/>
    </row>
    <row r="16" spans="1:6" x14ac:dyDescent="0.35">
      <c r="A16" s="35">
        <v>13</v>
      </c>
      <c r="B16" s="39"/>
      <c r="C16" s="39"/>
      <c r="D16" s="39"/>
      <c r="E16" s="40"/>
      <c r="F16" s="39"/>
    </row>
    <row r="17" spans="1:12" x14ac:dyDescent="0.35">
      <c r="A17" s="35">
        <v>14</v>
      </c>
      <c r="B17" s="39"/>
      <c r="C17" s="39"/>
      <c r="D17" s="39"/>
      <c r="E17" s="40"/>
      <c r="F17" s="39"/>
    </row>
    <row r="18" spans="1:12" x14ac:dyDescent="0.35">
      <c r="A18" s="35">
        <v>15</v>
      </c>
      <c r="B18" s="39"/>
      <c r="C18" s="39"/>
      <c r="D18" s="39"/>
      <c r="E18" s="40"/>
      <c r="F18" s="39"/>
    </row>
    <row r="21" spans="1:12" ht="15" thickBot="1" x14ac:dyDescent="0.4"/>
    <row r="22" spans="1:12" ht="15" thickBot="1" x14ac:dyDescent="0.4">
      <c r="H22" s="41" t="s">
        <v>23</v>
      </c>
    </row>
    <row r="23" spans="1:12" x14ac:dyDescent="0.35">
      <c r="H23" s="42" t="s">
        <v>24</v>
      </c>
    </row>
    <row r="24" spans="1:12" ht="15" thickBot="1" x14ac:dyDescent="0.4">
      <c r="H24" s="43" t="s">
        <v>25</v>
      </c>
    </row>
    <row r="25" spans="1:12" ht="15" thickBot="1" x14ac:dyDescent="0.4">
      <c r="H25" s="44"/>
    </row>
    <row r="26" spans="1:12" ht="15" thickBot="1" x14ac:dyDescent="0.4">
      <c r="H26" s="9" t="s">
        <v>22</v>
      </c>
      <c r="I26" s="5"/>
      <c r="J26" s="5"/>
      <c r="K26" s="6"/>
      <c r="L26" s="6"/>
    </row>
    <row r="27" spans="1:12" ht="60" customHeight="1" x14ac:dyDescent="0.35">
      <c r="H27" s="22" t="s">
        <v>163</v>
      </c>
      <c r="I27" s="7"/>
      <c r="J27" s="13" t="s">
        <v>46</v>
      </c>
      <c r="K27" s="47" t="s">
        <v>1</v>
      </c>
      <c r="L27" s="24"/>
    </row>
    <row r="28" spans="1:12" ht="79.5" customHeight="1" x14ac:dyDescent="0.35">
      <c r="H28" s="18" t="s">
        <v>164</v>
      </c>
      <c r="I28" s="8"/>
      <c r="J28" s="13" t="s">
        <v>46</v>
      </c>
      <c r="K28" s="47" t="s">
        <v>0</v>
      </c>
      <c r="L28" s="24"/>
    </row>
    <row r="29" spans="1:12" ht="53.25" customHeight="1" x14ac:dyDescent="0.35">
      <c r="H29" s="18" t="s">
        <v>165</v>
      </c>
      <c r="I29" s="8"/>
      <c r="J29" s="13" t="s">
        <v>46</v>
      </c>
      <c r="K29" s="47" t="s">
        <v>35</v>
      </c>
      <c r="L29" s="24"/>
    </row>
    <row r="30" spans="1:12" ht="71.25" customHeight="1" thickBot="1" x14ac:dyDescent="0.4">
      <c r="H30" s="23" t="s">
        <v>166</v>
      </c>
      <c r="I30" s="8"/>
      <c r="J30" s="13" t="s">
        <v>46</v>
      </c>
      <c r="K30" s="47" t="s">
        <v>1</v>
      </c>
      <c r="L30" s="24"/>
    </row>
  </sheetData>
  <sheetProtection algorithmName="SHA-512" hashValue="fIAPldcAkLCM7iRVlFFT6uWHAgqrUIrsvGIdbZnDHh1YZP9eGpjl90+rpwHq1W1PUcxf3qClGbwTguEaAjs1MQ==" saltValue="DH4kQprDvqxtFY+Qfs3feQ==" spinCount="100000" sheet="1" objects="1" scenarios="1" formatColumns="0" formatRows="0" insertRows="0"/>
  <mergeCells count="1">
    <mergeCell ref="B2:F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BBB5AE0-00D7-4F85-8E7A-B723F509ECBD}">
          <x14:formula1>
            <xm:f>Indikatori!$K$1:$K$3</xm:f>
          </x14:formula1>
          <xm:sqref>K27:K30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OPĆI PODACI </vt:lpstr>
      <vt:lpstr>Dokumenti</vt:lpstr>
      <vt:lpstr>1. Standard </vt:lpstr>
      <vt:lpstr>2. Standard</vt:lpstr>
      <vt:lpstr>3. Standard</vt:lpstr>
      <vt:lpstr>4. Standard</vt:lpstr>
      <vt:lpstr>5. Standard</vt:lpstr>
      <vt:lpstr>6. Standard</vt:lpstr>
      <vt:lpstr>7. Standard</vt:lpstr>
      <vt:lpstr>8. Standard</vt:lpstr>
      <vt:lpstr>9. Standard </vt:lpstr>
      <vt:lpstr>10. Standard</vt:lpstr>
      <vt:lpstr>11. Standard</vt:lpstr>
      <vt:lpstr>12. Standard</vt:lpstr>
      <vt:lpstr>13. Standard</vt:lpstr>
      <vt:lpstr>Sheet1</vt:lpstr>
      <vt:lpstr>Indikatori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Đuran</dc:creator>
  <cp:lastModifiedBy>Tomislav Pletenac</cp:lastModifiedBy>
  <dcterms:created xsi:type="dcterms:W3CDTF">2022-12-05T21:27:02Z</dcterms:created>
  <dcterms:modified xsi:type="dcterms:W3CDTF">2023-02-24T07:47:25Z</dcterms:modified>
</cp:coreProperties>
</file>